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1470" windowWidth="1192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<sst xmlns="http://schemas.openxmlformats.org/spreadsheetml/2006/main" count="30" uniqueCount="30">
  <si>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液化炭酸ガス　工場出荷実績一覧表</t>
  </si>
  <si>
    <t>工場出荷量</t>
  </si>
  <si>
    <t>対前年比</t>
  </si>
  <si>
    <t>用　途　別　出　荷　割　合</t>
  </si>
  <si>
    <t>　　　㌧</t>
  </si>
  <si>
    <t>　鋳物用</t>
  </si>
  <si>
    <t>　溶接用</t>
  </si>
  <si>
    <t>　飲料用</t>
  </si>
  <si>
    <t>　冷却用</t>
  </si>
  <si>
    <t>　製鋼用</t>
  </si>
  <si>
    <t>　化学用</t>
  </si>
  <si>
    <t>　その他</t>
  </si>
  <si>
    <t>　　　　　　　　 ５月</t>
  </si>
  <si>
    <t>　　　　　　　　 ６月</t>
  </si>
  <si>
    <t>　　　　　　　　 ７月</t>
  </si>
  <si>
    <t>　　　　　　　　 ８月</t>
  </si>
  <si>
    <t>　　　　　　　　 ９月</t>
  </si>
  <si>
    <t>　　上期合計</t>
  </si>
  <si>
    <t>　　　　　　　 １０月</t>
  </si>
  <si>
    <t>　　　　　　　 １１月</t>
  </si>
  <si>
    <t>　　　　　　　 １２月</t>
  </si>
  <si>
    <t>　　　　　　　　 ２月</t>
  </si>
  <si>
    <t>　　　　　　　　 ３月</t>
  </si>
  <si>
    <t>　　下期合計</t>
  </si>
  <si>
    <t>　　年度合計</t>
  </si>
  <si>
    <t>年　　月</t>
  </si>
  <si>
    <t>日本産業ガス協会炭酸ガス専門委員会</t>
  </si>
  <si>
    <t>２００４年４月</t>
  </si>
  <si>
    <t>２００５年１月</t>
  </si>
  <si>
    <t>（２００４年４月～２００５年３月）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</si>
</sst>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Ｐゴシック"/>
      <family val="0"/>
    </font>
    <font>
      <b/>
      <sz val="12"/>
      <name val="ＭＳ Ｐゴシック"/>
      <family val="3"/>
    </font>
    <font>
      <sz val="6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7" borderId="3" xfId="0" applyFill="1" applyBorder="1" applyAlignment="1">
      <alignment/>
    </xf>
    <xf numFmtId="0" fontId="0" fillId="8" borderId="3" xfId="0" applyFill="1" applyBorder="1" applyAlignment="1">
      <alignment/>
    </xf>
    <xf numFmtId="0" fontId="0" fillId="9" borderId="3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11" borderId="1" xfId="0" applyFill="1" applyBorder="1" applyAlignment="1">
      <alignment/>
    </xf>
    <xf numFmtId="0" fontId="0" fillId="11" borderId="2" xfId="0" applyFill="1" applyBorder="1" applyAlignment="1">
      <alignment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38" fontId="0" fillId="0" borderId="1" xfId="16" applyBorder="1" applyAlignment="1">
      <alignment horizontal="right" vertical="center"/>
    </xf>
    <xf numFmtId="38" fontId="0" fillId="0" borderId="2" xfId="16" applyBorder="1" applyAlignment="1">
      <alignment horizontal="right" vertical="center"/>
    </xf>
    <xf numFmtId="176" fontId="0" fillId="0" borderId="1" xfId="15" applyNumberFormat="1" applyBorder="1" applyAlignment="1">
      <alignment horizontal="right" vertical="center"/>
    </xf>
    <xf numFmtId="176" fontId="0" fillId="0" borderId="2" xfId="15" applyNumberFormat="1" applyBorder="1" applyAlignment="1">
      <alignment horizontal="right" vertical="center"/>
    </xf>
    <xf numFmtId="0" fontId="0" fillId="0" borderId="7" xfId="0" applyBorder="1" applyAlignment="1">
      <alignment horizontal="center"/>
    </xf>
    <xf numFmtId="38" fontId="0" fillId="0" borderId="0" xfId="16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C14" sqref="C14:C15"/>
    </sheetView>
  </sheetViews>
  <sheetFormatPr defaultColWidth="9.00390625" defaultRowHeight="13.5"/>
  <cols>
    <col min="1" max="1" width="14.875" style="0" customWidth="1"/>
    <col min="2" max="2" width="10.375" style="0" customWidth="1"/>
  </cols>
  <sheetData>
    <row r="1" spans="3:6" ht="14.25">
      <c r="C1" s="10" t="s">
        <v>0</v>
      </c>
      <c r="D1" s="10"/>
      <c r="E1" s="10"/>
      <c r="F1" s="10"/>
    </row>
    <row r="2" spans="3:6" ht="13.5">
      <c r="C2" s="11" t="s">
        <v>29</v>
      </c>
      <c r="D2" s="11"/>
      <c r="E2" s="11"/>
      <c r="F2" s="11"/>
    </row>
    <row r="3" spans="7:10" ht="13.5">
      <c r="G3" s="30" t="s">
        <v>26</v>
      </c>
      <c r="H3" s="30"/>
      <c r="I3" s="30"/>
      <c r="J3" s="30"/>
    </row>
    <row r="4" spans="1:10" ht="13.5">
      <c r="A4" s="14" t="s">
        <v>25</v>
      </c>
      <c r="B4" s="1" t="s">
        <v>1</v>
      </c>
      <c r="C4" s="18" t="s">
        <v>2</v>
      </c>
      <c r="D4" s="20" t="s">
        <v>3</v>
      </c>
      <c r="E4" s="21"/>
      <c r="F4" s="21"/>
      <c r="G4" s="21"/>
      <c r="H4" s="21"/>
      <c r="I4" s="21"/>
      <c r="J4" s="22"/>
    </row>
    <row r="5" spans="1:10" ht="13.5">
      <c r="A5" s="15"/>
      <c r="B5" s="2" t="s">
        <v>4</v>
      </c>
      <c r="C5" s="19"/>
      <c r="D5" s="3" t="s">
        <v>5</v>
      </c>
      <c r="E5" s="4" t="s">
        <v>6</v>
      </c>
      <c r="F5" s="5" t="s">
        <v>7</v>
      </c>
      <c r="G5" s="6" t="s">
        <v>8</v>
      </c>
      <c r="H5" s="7" t="s">
        <v>9</v>
      </c>
      <c r="I5" s="8" t="s">
        <v>10</v>
      </c>
      <c r="J5" s="9" t="s">
        <v>11</v>
      </c>
    </row>
    <row r="6" spans="1:10" ht="13.5">
      <c r="A6" s="12" t="s">
        <v>27</v>
      </c>
      <c r="B6" s="23">
        <v>64270</v>
      </c>
      <c r="C6" s="24">
        <v>1.005</v>
      </c>
      <c r="D6" s="24">
        <v>0.016</v>
      </c>
      <c r="E6" s="24">
        <v>0.43</v>
      </c>
      <c r="F6" s="24">
        <v>0.168</v>
      </c>
      <c r="G6" s="24">
        <v>0.151</v>
      </c>
      <c r="H6" s="24">
        <v>0.038</v>
      </c>
      <c r="I6" s="24">
        <v>0.068</v>
      </c>
      <c r="J6" s="24">
        <v>0.13</v>
      </c>
    </row>
    <row r="7" spans="1:10" ht="13.5">
      <c r="A7" s="13"/>
      <c r="B7" s="17"/>
      <c r="C7" s="25"/>
      <c r="D7" s="25"/>
      <c r="E7" s="25"/>
      <c r="F7" s="25"/>
      <c r="G7" s="25"/>
      <c r="H7" s="25"/>
      <c r="I7" s="25"/>
      <c r="J7" s="25"/>
    </row>
    <row r="8" spans="1:10" ht="13.5">
      <c r="A8" s="16" t="s">
        <v>12</v>
      </c>
      <c r="B8" s="23">
        <v>61329</v>
      </c>
      <c r="C8" s="24">
        <v>0.982</v>
      </c>
      <c r="D8" s="24">
        <v>0.015</v>
      </c>
      <c r="E8" s="24">
        <v>0.403</v>
      </c>
      <c r="F8" s="24">
        <v>0.141</v>
      </c>
      <c r="G8" s="24">
        <v>0.208</v>
      </c>
      <c r="H8" s="24">
        <v>0.049</v>
      </c>
      <c r="I8" s="24">
        <v>0.06</v>
      </c>
      <c r="J8" s="24">
        <v>0.124</v>
      </c>
    </row>
    <row r="9" spans="1:10" ht="13.5">
      <c r="A9" s="17"/>
      <c r="B9" s="17"/>
      <c r="C9" s="25"/>
      <c r="D9" s="25"/>
      <c r="E9" s="25"/>
      <c r="F9" s="25"/>
      <c r="G9" s="25"/>
      <c r="H9" s="25"/>
      <c r="I9" s="25"/>
      <c r="J9" s="25"/>
    </row>
    <row r="10" spans="1:10" ht="13.5">
      <c r="A10" s="16" t="s">
        <v>13</v>
      </c>
      <c r="B10" s="23">
        <v>70534</v>
      </c>
      <c r="C10" s="24">
        <v>1.056</v>
      </c>
      <c r="D10" s="24">
        <v>0.015</v>
      </c>
      <c r="E10" s="24">
        <v>0.431</v>
      </c>
      <c r="F10" s="24">
        <v>0.156</v>
      </c>
      <c r="G10" s="24">
        <v>0.151</v>
      </c>
      <c r="H10" s="24">
        <v>0.042</v>
      </c>
      <c r="I10" s="24">
        <v>0.064</v>
      </c>
      <c r="J10" s="24">
        <v>0.141</v>
      </c>
    </row>
    <row r="11" spans="1:10" ht="13.5">
      <c r="A11" s="17"/>
      <c r="B11" s="17"/>
      <c r="C11" s="25"/>
      <c r="D11" s="25"/>
      <c r="E11" s="25"/>
      <c r="F11" s="25"/>
      <c r="G11" s="25"/>
      <c r="H11" s="25"/>
      <c r="I11" s="25"/>
      <c r="J11" s="25"/>
    </row>
    <row r="12" spans="1:10" ht="13.5">
      <c r="A12" s="16" t="s">
        <v>14</v>
      </c>
      <c r="B12" s="23">
        <v>80354</v>
      </c>
      <c r="C12" s="24">
        <v>1.083</v>
      </c>
      <c r="D12" s="24">
        <v>0.013</v>
      </c>
      <c r="E12" s="24">
        <v>0.389</v>
      </c>
      <c r="F12" s="24">
        <v>0.163</v>
      </c>
      <c r="G12" s="24">
        <v>0.21</v>
      </c>
      <c r="H12" s="24">
        <v>0.032</v>
      </c>
      <c r="I12" s="24">
        <v>0.059</v>
      </c>
      <c r="J12" s="24">
        <v>0.134</v>
      </c>
    </row>
    <row r="13" spans="1:10" ht="13.5">
      <c r="A13" s="17"/>
      <c r="B13" s="17"/>
      <c r="C13" s="25"/>
      <c r="D13" s="25"/>
      <c r="E13" s="25"/>
      <c r="F13" s="25"/>
      <c r="G13" s="25"/>
      <c r="H13" s="25"/>
      <c r="I13" s="25"/>
      <c r="J13" s="25"/>
    </row>
    <row r="14" spans="1:10" ht="13.5">
      <c r="A14" s="16" t="s">
        <v>15</v>
      </c>
      <c r="B14" s="26">
        <v>73818</v>
      </c>
      <c r="C14" s="24">
        <v>1.073</v>
      </c>
      <c r="D14" s="24">
        <v>0.012</v>
      </c>
      <c r="E14" s="24">
        <v>0.387</v>
      </c>
      <c r="F14" s="24">
        <v>0.156</v>
      </c>
      <c r="G14" s="24">
        <v>0.211</v>
      </c>
      <c r="H14" s="24">
        <v>0.029</v>
      </c>
      <c r="I14" s="24">
        <v>0.063</v>
      </c>
      <c r="J14" s="24">
        <v>0.142</v>
      </c>
    </row>
    <row r="15" spans="1:10" ht="13.5">
      <c r="A15" s="17"/>
      <c r="B15" s="27"/>
      <c r="C15" s="25"/>
      <c r="D15" s="25"/>
      <c r="E15" s="25"/>
      <c r="F15" s="25"/>
      <c r="G15" s="25"/>
      <c r="H15" s="25"/>
      <c r="I15" s="25"/>
      <c r="J15" s="25"/>
    </row>
    <row r="16" spans="1:10" ht="13.5">
      <c r="A16" s="16" t="s">
        <v>16</v>
      </c>
      <c r="B16" s="26">
        <v>73154</v>
      </c>
      <c r="C16" s="28">
        <v>0.992</v>
      </c>
      <c r="D16" s="28">
        <v>0.014</v>
      </c>
      <c r="E16" s="28">
        <v>0.409</v>
      </c>
      <c r="F16" s="28">
        <v>0.133</v>
      </c>
      <c r="G16" s="28">
        <v>0.192</v>
      </c>
      <c r="H16" s="28">
        <v>0.039</v>
      </c>
      <c r="I16" s="28">
        <v>0.063</v>
      </c>
      <c r="J16" s="28">
        <v>0.15</v>
      </c>
    </row>
    <row r="17" spans="1:10" ht="13.5">
      <c r="A17" s="17"/>
      <c r="B17" s="27"/>
      <c r="C17" s="29"/>
      <c r="D17" s="29"/>
      <c r="E17" s="29"/>
      <c r="F17" s="29"/>
      <c r="G17" s="29"/>
      <c r="H17" s="29"/>
      <c r="I17" s="29"/>
      <c r="J17" s="29"/>
    </row>
    <row r="18" spans="1:10" ht="13.5">
      <c r="A18" s="16" t="s">
        <v>17</v>
      </c>
      <c r="B18" s="26">
        <f>B6+B8+B10+B12+B14+B16</f>
        <v>423459</v>
      </c>
      <c r="C18" s="28">
        <f>(C6+C8+C10+C12+C14+C16)/6</f>
        <v>1.0318333333333334</v>
      </c>
      <c r="D18" s="28">
        <f aca="true" t="shared" si="0" ref="D18:J18">(D6+D8+D10+D12+D14+D16)/6</f>
        <v>0.014166666666666666</v>
      </c>
      <c r="E18" s="28">
        <f t="shared" si="0"/>
        <v>0.4081666666666666</v>
      </c>
      <c r="F18" s="28">
        <f t="shared" si="0"/>
        <v>0.15283333333333335</v>
      </c>
      <c r="G18" s="28">
        <f t="shared" si="0"/>
        <v>0.18716666666666668</v>
      </c>
      <c r="H18" s="28">
        <f t="shared" si="0"/>
        <v>0.03816666666666667</v>
      </c>
      <c r="I18" s="28">
        <f t="shared" si="0"/>
        <v>0.06283333333333334</v>
      </c>
      <c r="J18" s="28">
        <f t="shared" si="0"/>
        <v>0.13683333333333333</v>
      </c>
    </row>
    <row r="19" spans="1:10" ht="13.5">
      <c r="A19" s="17"/>
      <c r="B19" s="27"/>
      <c r="C19" s="29"/>
      <c r="D19" s="29"/>
      <c r="E19" s="29"/>
      <c r="F19" s="29"/>
      <c r="G19" s="29"/>
      <c r="H19" s="29"/>
      <c r="I19" s="29"/>
      <c r="J19" s="29"/>
    </row>
    <row r="20" spans="1:10" ht="13.5">
      <c r="A20" s="16" t="s">
        <v>18</v>
      </c>
      <c r="B20" s="26">
        <v>71327</v>
      </c>
      <c r="C20" s="28">
        <v>0.986</v>
      </c>
      <c r="D20" s="28">
        <v>0.014</v>
      </c>
      <c r="E20" s="28">
        <v>0.432</v>
      </c>
      <c r="F20" s="28">
        <v>0.132</v>
      </c>
      <c r="G20" s="28">
        <v>0.176</v>
      </c>
      <c r="H20" s="28">
        <v>0.038</v>
      </c>
      <c r="I20" s="28">
        <v>0.063</v>
      </c>
      <c r="J20" s="28">
        <v>0.145</v>
      </c>
    </row>
    <row r="21" spans="1:10" ht="13.5">
      <c r="A21" s="17"/>
      <c r="B21" s="27"/>
      <c r="C21" s="29"/>
      <c r="D21" s="29"/>
      <c r="E21" s="29"/>
      <c r="F21" s="29"/>
      <c r="G21" s="29"/>
      <c r="H21" s="29"/>
      <c r="I21" s="29"/>
      <c r="J21" s="29"/>
    </row>
    <row r="22" spans="1:10" ht="13.5">
      <c r="A22" s="16" t="s">
        <v>19</v>
      </c>
      <c r="B22" s="26">
        <v>68256</v>
      </c>
      <c r="C22" s="28">
        <v>1.058</v>
      </c>
      <c r="D22" s="28">
        <v>0.015</v>
      </c>
      <c r="E22" s="28">
        <v>0.453</v>
      </c>
      <c r="F22" s="28">
        <v>0.124</v>
      </c>
      <c r="G22" s="28">
        <v>0.175</v>
      </c>
      <c r="H22" s="28">
        <v>0.031</v>
      </c>
      <c r="I22" s="28">
        <v>0.063</v>
      </c>
      <c r="J22" s="28">
        <v>0.139</v>
      </c>
    </row>
    <row r="23" spans="1:10" ht="13.5">
      <c r="A23" s="17"/>
      <c r="B23" s="27"/>
      <c r="C23" s="29"/>
      <c r="D23" s="29"/>
      <c r="E23" s="29"/>
      <c r="F23" s="29"/>
      <c r="G23" s="29"/>
      <c r="H23" s="29"/>
      <c r="I23" s="29"/>
      <c r="J23" s="29"/>
    </row>
    <row r="24" spans="1:10" ht="13.5">
      <c r="A24" s="16" t="s">
        <v>20</v>
      </c>
      <c r="B24" s="26">
        <v>68194</v>
      </c>
      <c r="C24" s="28">
        <v>0.981</v>
      </c>
      <c r="D24" s="28">
        <v>0.014</v>
      </c>
      <c r="E24" s="28">
        <v>0.421</v>
      </c>
      <c r="F24" s="28">
        <v>0.185</v>
      </c>
      <c r="G24" s="28">
        <v>0.158</v>
      </c>
      <c r="H24" s="28">
        <v>0.03</v>
      </c>
      <c r="I24" s="28">
        <v>0.05</v>
      </c>
      <c r="J24" s="28">
        <v>0.142</v>
      </c>
    </row>
    <row r="25" spans="1:10" ht="13.5">
      <c r="A25" s="17"/>
      <c r="B25" s="27"/>
      <c r="C25" s="29"/>
      <c r="D25" s="29"/>
      <c r="E25" s="29"/>
      <c r="F25" s="29"/>
      <c r="G25" s="29"/>
      <c r="H25" s="29"/>
      <c r="I25" s="29"/>
      <c r="J25" s="29"/>
    </row>
    <row r="26" spans="1:10" ht="13.5">
      <c r="A26" s="12" t="s">
        <v>28</v>
      </c>
      <c r="B26" s="26">
        <v>55992</v>
      </c>
      <c r="C26" s="28">
        <v>0.981</v>
      </c>
      <c r="D26" s="28">
        <v>0.017</v>
      </c>
      <c r="E26" s="28">
        <v>0.485</v>
      </c>
      <c r="F26" s="28">
        <v>0.118</v>
      </c>
      <c r="G26" s="28">
        <v>0.145</v>
      </c>
      <c r="H26" s="28">
        <v>0.04</v>
      </c>
      <c r="I26" s="28">
        <v>0.056</v>
      </c>
      <c r="J26" s="28">
        <v>0.138</v>
      </c>
    </row>
    <row r="27" spans="1:10" ht="13.5">
      <c r="A27" s="13"/>
      <c r="B27" s="27"/>
      <c r="C27" s="29"/>
      <c r="D27" s="29"/>
      <c r="E27" s="29"/>
      <c r="F27" s="29"/>
      <c r="G27" s="29"/>
      <c r="H27" s="29"/>
      <c r="I27" s="29"/>
      <c r="J27" s="29"/>
    </row>
    <row r="28" spans="1:10" ht="13.5">
      <c r="A28" s="16" t="s">
        <v>21</v>
      </c>
      <c r="B28" s="26">
        <v>55589</v>
      </c>
      <c r="C28" s="28">
        <v>0.975</v>
      </c>
      <c r="D28" s="28">
        <v>0.016</v>
      </c>
      <c r="E28" s="28">
        <v>0.479</v>
      </c>
      <c r="F28" s="28">
        <v>0.124</v>
      </c>
      <c r="G28" s="28">
        <v>0.13</v>
      </c>
      <c r="H28" s="28">
        <v>0.053</v>
      </c>
      <c r="I28" s="28">
        <v>0.07</v>
      </c>
      <c r="J28" s="28">
        <v>0.129</v>
      </c>
    </row>
    <row r="29" spans="1:10" ht="13.5">
      <c r="A29" s="17"/>
      <c r="B29" s="27"/>
      <c r="C29" s="29"/>
      <c r="D29" s="29"/>
      <c r="E29" s="29"/>
      <c r="F29" s="29"/>
      <c r="G29" s="29"/>
      <c r="H29" s="29"/>
      <c r="I29" s="29"/>
      <c r="J29" s="29"/>
    </row>
    <row r="30" spans="1:10" ht="13.5">
      <c r="A30" s="16" t="s">
        <v>22</v>
      </c>
      <c r="B30" s="26">
        <v>64718</v>
      </c>
      <c r="C30" s="28">
        <v>1</v>
      </c>
      <c r="D30" s="28">
        <v>0.016</v>
      </c>
      <c r="E30" s="28">
        <v>0.466</v>
      </c>
      <c r="F30" s="28">
        <v>0.131</v>
      </c>
      <c r="G30" s="28">
        <v>0.164</v>
      </c>
      <c r="H30" s="28">
        <v>0.055</v>
      </c>
      <c r="I30" s="28">
        <v>0.044</v>
      </c>
      <c r="J30" s="28">
        <v>0.124</v>
      </c>
    </row>
    <row r="31" spans="1:10" ht="13.5">
      <c r="A31" s="17"/>
      <c r="B31" s="27"/>
      <c r="C31" s="29"/>
      <c r="D31" s="29"/>
      <c r="E31" s="29"/>
      <c r="F31" s="29"/>
      <c r="G31" s="29"/>
      <c r="H31" s="29"/>
      <c r="I31" s="29"/>
      <c r="J31" s="29"/>
    </row>
    <row r="32" spans="1:10" ht="13.5">
      <c r="A32" s="16" t="s">
        <v>23</v>
      </c>
      <c r="B32" s="26">
        <f>B20+B22+B24+B26+B28+B30</f>
        <v>384076</v>
      </c>
      <c r="C32" s="28">
        <f>(C20+C22+C24+C26+C28+C30)/6</f>
        <v>0.9968333333333333</v>
      </c>
      <c r="D32" s="28">
        <f aca="true" t="shared" si="1" ref="D32:J32">(D20+D22+D24+D26+D28+D30)/6</f>
        <v>0.015333333333333332</v>
      </c>
      <c r="E32" s="28">
        <f t="shared" si="1"/>
        <v>0.456</v>
      </c>
      <c r="F32" s="28">
        <f t="shared" si="1"/>
        <v>0.13566666666666666</v>
      </c>
      <c r="G32" s="28">
        <f t="shared" si="1"/>
        <v>0.158</v>
      </c>
      <c r="H32" s="28">
        <f t="shared" si="1"/>
        <v>0.041166666666666664</v>
      </c>
      <c r="I32" s="28">
        <f t="shared" si="1"/>
        <v>0.057666666666666665</v>
      </c>
      <c r="J32" s="28">
        <f t="shared" si="1"/>
        <v>0.13616666666666669</v>
      </c>
    </row>
    <row r="33" spans="1:10" ht="13.5">
      <c r="A33" s="17"/>
      <c r="B33" s="27"/>
      <c r="C33" s="29"/>
      <c r="D33" s="29"/>
      <c r="E33" s="29"/>
      <c r="F33" s="29"/>
      <c r="G33" s="29"/>
      <c r="H33" s="29"/>
      <c r="I33" s="29"/>
      <c r="J33" s="29"/>
    </row>
    <row r="34" spans="1:10" ht="13.5">
      <c r="A34" s="16" t="s">
        <v>24</v>
      </c>
      <c r="B34" s="26">
        <f>B18+B32</f>
        <v>807535</v>
      </c>
      <c r="C34" s="28">
        <f>(C18+C32)/2</f>
        <v>1.0143333333333333</v>
      </c>
      <c r="D34" s="28">
        <f aca="true" t="shared" si="2" ref="D34:J34">(D18+D32)/2</f>
        <v>0.01475</v>
      </c>
      <c r="E34" s="28">
        <f t="shared" si="2"/>
        <v>0.4320833333333333</v>
      </c>
      <c r="F34" s="28">
        <f t="shared" si="2"/>
        <v>0.14425</v>
      </c>
      <c r="G34" s="28">
        <f t="shared" si="2"/>
        <v>0.17258333333333334</v>
      </c>
      <c r="H34" s="28">
        <f t="shared" si="2"/>
        <v>0.03966666666666667</v>
      </c>
      <c r="I34" s="28">
        <f t="shared" si="2"/>
        <v>0.06025</v>
      </c>
      <c r="J34" s="28">
        <f t="shared" si="2"/>
        <v>0.1365</v>
      </c>
    </row>
    <row r="35" spans="1:10" ht="13.5">
      <c r="A35" s="17"/>
      <c r="B35" s="27"/>
      <c r="C35" s="29"/>
      <c r="D35" s="29"/>
      <c r="E35" s="29"/>
      <c r="F35" s="29"/>
      <c r="G35" s="29"/>
      <c r="H35" s="29"/>
      <c r="I35" s="29"/>
      <c r="J35" s="29"/>
    </row>
    <row r="36" ht="13.5">
      <c r="H36" s="31"/>
    </row>
    <row r="37" ht="13.5">
      <c r="H37" s="31"/>
    </row>
  </sheetData>
  <mergeCells count="157">
    <mergeCell ref="G3:J3"/>
    <mergeCell ref="H36:H37"/>
    <mergeCell ref="J30:J31"/>
    <mergeCell ref="J32:J33"/>
    <mergeCell ref="J34:J35"/>
    <mergeCell ref="J22:J23"/>
    <mergeCell ref="J24:J25"/>
    <mergeCell ref="J26:J27"/>
    <mergeCell ref="J28:J29"/>
    <mergeCell ref="J14:J15"/>
    <mergeCell ref="J16:J17"/>
    <mergeCell ref="J18:J19"/>
    <mergeCell ref="J20:J21"/>
    <mergeCell ref="J6:J7"/>
    <mergeCell ref="J8:J9"/>
    <mergeCell ref="J10:J11"/>
    <mergeCell ref="J12:J13"/>
    <mergeCell ref="I28:I29"/>
    <mergeCell ref="I30:I31"/>
    <mergeCell ref="I32:I33"/>
    <mergeCell ref="I34:I35"/>
    <mergeCell ref="I20:I21"/>
    <mergeCell ref="I22:I23"/>
    <mergeCell ref="I24:I25"/>
    <mergeCell ref="I26:I27"/>
    <mergeCell ref="H28:H29"/>
    <mergeCell ref="H30:H31"/>
    <mergeCell ref="H32:H33"/>
    <mergeCell ref="H34:H35"/>
    <mergeCell ref="H20:H21"/>
    <mergeCell ref="H22:H23"/>
    <mergeCell ref="H24:H25"/>
    <mergeCell ref="H26:H27"/>
    <mergeCell ref="F34:F35"/>
    <mergeCell ref="E26:E27"/>
    <mergeCell ref="G20:G21"/>
    <mergeCell ref="G22:G23"/>
    <mergeCell ref="G24:G25"/>
    <mergeCell ref="G26:G27"/>
    <mergeCell ref="G28:G29"/>
    <mergeCell ref="G30:G31"/>
    <mergeCell ref="G32:G33"/>
    <mergeCell ref="G34:G35"/>
    <mergeCell ref="F26:F27"/>
    <mergeCell ref="F28:F29"/>
    <mergeCell ref="F30:F31"/>
    <mergeCell ref="F32:F33"/>
    <mergeCell ref="E28:E29"/>
    <mergeCell ref="E30:E31"/>
    <mergeCell ref="E32:E33"/>
    <mergeCell ref="C34:C35"/>
    <mergeCell ref="C28:C29"/>
    <mergeCell ref="C30:C31"/>
    <mergeCell ref="C32:C33"/>
    <mergeCell ref="E34:E35"/>
    <mergeCell ref="B34:B35"/>
    <mergeCell ref="D20:D21"/>
    <mergeCell ref="D22:D23"/>
    <mergeCell ref="D24:D25"/>
    <mergeCell ref="D26:D27"/>
    <mergeCell ref="D28:D29"/>
    <mergeCell ref="D30:D31"/>
    <mergeCell ref="D32:D33"/>
    <mergeCell ref="D34:D35"/>
    <mergeCell ref="C26:C27"/>
    <mergeCell ref="A34:A35"/>
    <mergeCell ref="B20:B21"/>
    <mergeCell ref="B22:B23"/>
    <mergeCell ref="B24:B25"/>
    <mergeCell ref="B26:B27"/>
    <mergeCell ref="B28:B29"/>
    <mergeCell ref="B30:B31"/>
    <mergeCell ref="B32:B33"/>
    <mergeCell ref="A26:A27"/>
    <mergeCell ref="A28:A29"/>
    <mergeCell ref="A30:A31"/>
    <mergeCell ref="A32:A33"/>
    <mergeCell ref="I18:I19"/>
    <mergeCell ref="A20:A21"/>
    <mergeCell ref="A22:A23"/>
    <mergeCell ref="A24:A25"/>
    <mergeCell ref="C20:C21"/>
    <mergeCell ref="C22:C23"/>
    <mergeCell ref="C24:C25"/>
    <mergeCell ref="E20:E21"/>
    <mergeCell ref="E22:E23"/>
    <mergeCell ref="E24:E25"/>
    <mergeCell ref="E18:E19"/>
    <mergeCell ref="F18:F19"/>
    <mergeCell ref="F20:F21"/>
    <mergeCell ref="F22:F23"/>
    <mergeCell ref="F24:F25"/>
    <mergeCell ref="G18:G19"/>
    <mergeCell ref="H18:H19"/>
    <mergeCell ref="A18:A19"/>
    <mergeCell ref="B18:B19"/>
    <mergeCell ref="C18:C19"/>
    <mergeCell ref="D18:D19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4:E15"/>
    <mergeCell ref="F14:F15"/>
    <mergeCell ref="G14:G15"/>
    <mergeCell ref="H14:H15"/>
    <mergeCell ref="A14:A15"/>
    <mergeCell ref="B14:B15"/>
    <mergeCell ref="C14:C15"/>
    <mergeCell ref="D14:D15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E10:E11"/>
    <mergeCell ref="F10:F11"/>
    <mergeCell ref="G10:G11"/>
    <mergeCell ref="H10:H11"/>
    <mergeCell ref="A10:A11"/>
    <mergeCell ref="B10:B11"/>
    <mergeCell ref="C10:C11"/>
    <mergeCell ref="D10:D11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A8:A9"/>
    <mergeCell ref="C4:C5"/>
    <mergeCell ref="D4:J4"/>
    <mergeCell ref="B6:B7"/>
    <mergeCell ref="C6:C7"/>
    <mergeCell ref="D6:D7"/>
    <mergeCell ref="E6:E7"/>
    <mergeCell ref="F6:F7"/>
    <mergeCell ref="G6:G7"/>
    <mergeCell ref="H6:H7"/>
    <mergeCell ref="C1:F1"/>
    <mergeCell ref="C2:F2"/>
    <mergeCell ref="A6:A7"/>
    <mergeCell ref="A4:A5"/>
  </mergeCells>
  <printOptions/>
  <pageMargins left="0.75" right="0.75" top="1" bottom="1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日本産業ガス協会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SANSO</dc:creator>
  <cp:keywords/>
  <dc:description/>
  <cp:lastModifiedBy>Takeshi Kaburagi</cp:lastModifiedBy>
  <cp:lastPrinted>2002-10-08T23:14:09Z</cp:lastPrinted>
  <dcterms:created xsi:type="dcterms:W3CDTF">2000-10-02T23:20:05Z</dcterms:created>
  <dcterms:modified xsi:type="dcterms:W3CDTF">2005-07-12T06:45:55Z</dcterms:modified>
  <cp:category/>
  <cp:version/>
  <cp:contentType/>
  <cp:contentStatus/>
</cp:coreProperties>
</file>