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240" yWindow="105" windowWidth="14805" windowHeight="8010"/>
  </bookViews>
  <sheets>
    <sheet name="回答情報" sheetId="27" r:id="rId1"/>
    <sheet name="1" sheetId="42" r:id="rId2"/>
    <sheet name="2" sheetId="43" r:id="rId3"/>
    <sheet name="3" sheetId="44" r:id="rId4"/>
    <sheet name="data（変更禁止）" sheetId="25" state="hidden" r:id="rId5"/>
  </sheets>
  <definedNames>
    <definedName name="_ftn1" localSheetId="4">'data（変更禁止）'!#REF!</definedName>
    <definedName name="_ftnref1" localSheetId="4">'data（変更禁止）'!$C$122</definedName>
    <definedName name="_xlnm.Print_Area" localSheetId="1">'1'!$A$1:$J$39</definedName>
    <definedName name="_xlnm.Print_Area" localSheetId="2">'2'!$A$1:$J$39</definedName>
    <definedName name="_xlnm.Print_Area" localSheetId="3">'3'!$A$1:$J$39</definedName>
    <definedName name="_xlnm.Print_Area" localSheetId="0">回答情報!$A$3:$B$34</definedName>
  </definedNames>
  <calcPr calcId="162913"/>
</workbook>
</file>

<file path=xl/calcChain.xml><?xml version="1.0" encoding="utf-8"?>
<calcChain xmlns="http://schemas.openxmlformats.org/spreadsheetml/2006/main">
  <c r="W32" i="44" l="1"/>
  <c r="W31" i="44"/>
  <c r="W30" i="44"/>
  <c r="W29" i="44"/>
  <c r="W28" i="44"/>
  <c r="W27" i="44"/>
  <c r="W26" i="44"/>
  <c r="W25" i="44"/>
  <c r="W24" i="44"/>
  <c r="W23" i="44"/>
  <c r="J23" i="44"/>
  <c r="W22" i="44"/>
  <c r="W21" i="44"/>
  <c r="J21" i="44"/>
  <c r="W20" i="44"/>
  <c r="W19" i="44"/>
  <c r="W18" i="44"/>
  <c r="W17" i="44"/>
  <c r="W16" i="44"/>
  <c r="W15" i="44"/>
  <c r="W14" i="44"/>
  <c r="W13" i="44"/>
  <c r="W12" i="44"/>
  <c r="W11" i="44"/>
  <c r="W10" i="44"/>
  <c r="J10" i="44"/>
  <c r="W9" i="44"/>
  <c r="W8" i="44"/>
  <c r="W7" i="44"/>
  <c r="W6" i="44"/>
  <c r="W5" i="44"/>
  <c r="W4" i="44"/>
  <c r="W32" i="43"/>
  <c r="W31" i="43"/>
  <c r="W30" i="43"/>
  <c r="W29" i="43"/>
  <c r="W28" i="43"/>
  <c r="W27" i="43"/>
  <c r="W26" i="43"/>
  <c r="W25" i="43"/>
  <c r="W24" i="43"/>
  <c r="W23" i="43"/>
  <c r="J23" i="43"/>
  <c r="W22" i="43"/>
  <c r="W21" i="43"/>
  <c r="J21" i="43"/>
  <c r="W20" i="43"/>
  <c r="W19" i="43"/>
  <c r="W18" i="43"/>
  <c r="W17" i="43"/>
  <c r="W16" i="43"/>
  <c r="W15" i="43"/>
  <c r="W14" i="43"/>
  <c r="W13" i="43"/>
  <c r="W12" i="43"/>
  <c r="W11" i="43"/>
  <c r="W10" i="43"/>
  <c r="J10" i="43"/>
  <c r="W9" i="43"/>
  <c r="W8" i="43"/>
  <c r="W7" i="43"/>
  <c r="W6" i="43"/>
  <c r="W5" i="43"/>
  <c r="W4" i="43"/>
  <c r="W32" i="42" l="1"/>
  <c r="W31" i="42"/>
  <c r="W30" i="42"/>
  <c r="W29" i="42"/>
  <c r="W28" i="42"/>
  <c r="W27" i="42"/>
  <c r="W26" i="42"/>
  <c r="W25" i="42"/>
  <c r="W24" i="42"/>
  <c r="W23" i="42"/>
  <c r="J23" i="42"/>
  <c r="W22" i="42"/>
  <c r="W21" i="42"/>
  <c r="J21" i="42"/>
  <c r="W20" i="42"/>
  <c r="W19" i="42"/>
  <c r="W18" i="42"/>
  <c r="W17" i="42"/>
  <c r="W16" i="42"/>
  <c r="W15" i="42"/>
  <c r="W14" i="42"/>
  <c r="W13" i="42"/>
  <c r="W12" i="42"/>
  <c r="W11" i="42"/>
  <c r="W10" i="42"/>
  <c r="J10" i="42"/>
  <c r="W9" i="42"/>
  <c r="W8" i="42"/>
  <c r="W7" i="42"/>
  <c r="W6" i="42"/>
  <c r="W5" i="42"/>
  <c r="W4" i="42"/>
  <c r="M23" i="27" l="1"/>
  <c r="M15" i="27"/>
  <c r="M16" i="27"/>
  <c r="M17" i="27"/>
  <c r="M18" i="27"/>
  <c r="M19" i="27"/>
  <c r="M20" i="27"/>
  <c r="M21" i="27"/>
  <c r="M22" i="27"/>
  <c r="M14" i="27"/>
  <c r="M13" i="27"/>
  <c r="L23" i="27"/>
  <c r="L22" i="27"/>
  <c r="L14" i="27"/>
  <c r="L15" i="27"/>
  <c r="L16" i="27"/>
  <c r="L17" i="27"/>
  <c r="L18" i="27"/>
  <c r="L19" i="27"/>
  <c r="L20" i="27"/>
  <c r="L21" i="27"/>
  <c r="L13" i="27"/>
  <c r="M12" i="27"/>
  <c r="E169" i="25" l="1"/>
  <c r="E168" i="25"/>
  <c r="E167" i="25"/>
  <c r="E166" i="25"/>
  <c r="E165" i="25"/>
  <c r="E164" i="25"/>
  <c r="E163" i="25"/>
  <c r="E162" i="25"/>
  <c r="E161" i="25"/>
  <c r="E160" i="25"/>
  <c r="E159" i="25"/>
  <c r="E158" i="25"/>
  <c r="E157" i="25"/>
  <c r="E156" i="25"/>
  <c r="E155" i="25"/>
  <c r="E154" i="25"/>
  <c r="E153" i="25"/>
  <c r="E152" i="25"/>
  <c r="E151" i="25"/>
  <c r="E150" i="25"/>
  <c r="E149" i="25"/>
  <c r="E148" i="25"/>
  <c r="E147" i="25"/>
  <c r="E146" i="25"/>
  <c r="E145" i="25"/>
  <c r="E144" i="25"/>
  <c r="E143" i="25"/>
  <c r="E142" i="25"/>
  <c r="E141" i="25"/>
  <c r="E140" i="25"/>
  <c r="E139" i="25"/>
  <c r="E138" i="25"/>
  <c r="E137" i="25"/>
  <c r="E136" i="25"/>
  <c r="E135" i="25"/>
  <c r="E134" i="25"/>
  <c r="E133" i="25"/>
  <c r="E132" i="25"/>
  <c r="E131" i="25"/>
  <c r="E130" i="25"/>
  <c r="E129" i="25"/>
  <c r="E128" i="25"/>
  <c r="E127" i="25"/>
  <c r="E126" i="25"/>
  <c r="E125" i="25"/>
  <c r="E124" i="25"/>
  <c r="E123" i="25"/>
  <c r="E122" i="25"/>
  <c r="E121" i="25"/>
  <c r="E120" i="25"/>
  <c r="E119" i="25"/>
  <c r="E118" i="25"/>
  <c r="E117" i="25"/>
  <c r="E116" i="25"/>
  <c r="E115" i="25"/>
  <c r="E114" i="25"/>
  <c r="E113" i="25"/>
  <c r="E112" i="25"/>
  <c r="E111" i="25"/>
  <c r="E110" i="25"/>
  <c r="E109" i="25"/>
  <c r="E108" i="25"/>
  <c r="E107" i="25"/>
  <c r="E106" i="25"/>
  <c r="E105" i="25"/>
  <c r="E104" i="25"/>
  <c r="E103" i="25"/>
  <c r="E102" i="25"/>
  <c r="E101" i="25"/>
  <c r="E100" i="25"/>
  <c r="E99" i="25"/>
  <c r="E98" i="25"/>
  <c r="E97" i="25"/>
  <c r="E96" i="25"/>
  <c r="E95" i="25"/>
  <c r="E94" i="25"/>
  <c r="E93" i="25"/>
  <c r="E92" i="25"/>
  <c r="E91" i="25"/>
  <c r="E90" i="25"/>
  <c r="E89" i="25"/>
  <c r="E88" i="25"/>
  <c r="E87" i="25"/>
  <c r="E86" i="25"/>
  <c r="E85" i="25"/>
  <c r="E84" i="25"/>
  <c r="E83" i="25"/>
  <c r="E82" i="25"/>
  <c r="E81" i="25"/>
  <c r="E80" i="25"/>
  <c r="E79" i="25"/>
  <c r="E78" i="25"/>
  <c r="E77" i="25"/>
  <c r="E76" i="25"/>
  <c r="E75" i="25"/>
  <c r="E74" i="25"/>
  <c r="E73" i="25"/>
  <c r="E72" i="25"/>
  <c r="E71" i="25"/>
  <c r="E70" i="25"/>
  <c r="E69" i="25"/>
  <c r="E68" i="25"/>
  <c r="E67" i="25"/>
  <c r="E66" i="25"/>
  <c r="E65" i="25"/>
  <c r="E64" i="25"/>
  <c r="E63" i="25"/>
  <c r="E62" i="25"/>
  <c r="E61" i="25"/>
  <c r="E60" i="25"/>
  <c r="E59" i="25"/>
  <c r="E58" i="25"/>
  <c r="E57" i="25"/>
  <c r="E56" i="25"/>
  <c r="E55" i="25"/>
  <c r="E54" i="25"/>
  <c r="E53" i="25"/>
  <c r="E52" i="25"/>
  <c r="E51" i="25"/>
  <c r="E50" i="25"/>
  <c r="E49" i="25"/>
  <c r="E48" i="25"/>
  <c r="E47" i="25"/>
  <c r="E46" i="25"/>
  <c r="E45" i="25"/>
  <c r="E44" i="25"/>
  <c r="E43" i="25"/>
  <c r="E42" i="25"/>
  <c r="E41" i="25"/>
  <c r="E40" i="25"/>
  <c r="E39" i="25"/>
  <c r="E38" i="25"/>
  <c r="E37" i="25"/>
  <c r="E36" i="25"/>
  <c r="E35" i="25"/>
  <c r="E34" i="25"/>
  <c r="E33" i="25"/>
  <c r="E32" i="25"/>
  <c r="E31" i="25"/>
  <c r="E30" i="25"/>
  <c r="E29" i="25"/>
  <c r="E28" i="25"/>
  <c r="E27" i="25"/>
  <c r="E26" i="25"/>
  <c r="E25" i="25"/>
  <c r="E24" i="25"/>
  <c r="E23" i="25"/>
  <c r="E22" i="25"/>
  <c r="E21" i="25"/>
  <c r="E20" i="25"/>
  <c r="E19" i="25"/>
  <c r="E18" i="25"/>
  <c r="E17" i="25"/>
  <c r="E16" i="25"/>
  <c r="E15" i="25"/>
  <c r="E14" i="25"/>
  <c r="E13" i="25"/>
  <c r="E12" i="25"/>
  <c r="E11" i="25"/>
  <c r="E10" i="25"/>
  <c r="E9" i="25"/>
  <c r="E8" i="25"/>
  <c r="E7" i="25"/>
  <c r="E6" i="25"/>
  <c r="E5" i="25"/>
  <c r="E4" i="25"/>
  <c r="E3" i="25"/>
  <c r="E2" i="25"/>
  <c r="E1" i="25"/>
</calcChain>
</file>

<file path=xl/sharedStrings.xml><?xml version="1.0" encoding="utf-8"?>
<sst xmlns="http://schemas.openxmlformats.org/spreadsheetml/2006/main" count="749" uniqueCount="587">
  <si>
    <t>【必須】</t>
    <rPh sb="1" eb="3">
      <t>ヒッス</t>
    </rPh>
    <phoneticPr fontId="1"/>
  </si>
  <si>
    <t>任意</t>
    <rPh sb="0" eb="2">
      <t>ニンイ</t>
    </rPh>
    <phoneticPr fontId="1"/>
  </si>
  <si>
    <t>2030年までに、各国定義によるあらゆる次元の貧困状態にある、すべての年齢の男性、女性、子どもの割合を半減させる。</t>
  </si>
  <si>
    <t>各国において最低限の基準を含む適切な社会保護制度及び対策を実施し、2030年までに貧困層及び脆弱層に対し十分な保護を達成する。</t>
  </si>
  <si>
    <t>2030年までに、貧困層及び脆弱層をはじめ、すべての男性及び女性が、基礎的サービスへのアクセス、土地及びその他の形態の財産に対する所有権と管理権限、相続財産、天然資源、適切な新技術、マイクロファイナンスを含む金融サービスに加え、経済的資源についても平等な権利を持つことができるように確保する。</t>
  </si>
  <si>
    <t>2030年までに、貧困層や脆弱な状況にある人々の強靱性（レジリエンス）を構築し、気候変動に関連する極端な気象現象やその他の経済、社会、環境的ショックや災害に暴露や脆弱性を軽減する。</t>
  </si>
  <si>
    <t>あらゆる次元での貧困を終わらせるための計画や政策を実施するべく、後発開発途上国をはじめとする開発途上国に対して適切かつ予測可能な手段を講じるため、開発協力の強化などを通じて、さまざまな供給源からの相当量の資源の動員を確保する。</t>
  </si>
  <si>
    <t>貧困撲滅のための行動への投資拡大を支援するため、国、地域及び国際レベルで、貧困層やジェンダーに配慮した開発戦略に基づいた適正な政策的枠組みを構築する。</t>
  </si>
  <si>
    <t>2030年までに、飢餓を撲滅し、すべての人々、特に貧困層及び幼児を含む脆弱な立場にある人々が一年中安全かつ栄養のある食料を十分得られるようにする。</t>
  </si>
  <si>
    <t>5歳未満の子どもの発育阻害や消耗性疾患について国際的に合意されたターゲットを2025年までに達成するなど、2030年までにあらゆる形態の栄養不良を解消し、若年女子、妊婦・授乳婦及び高齢者の栄養ニーズへの対処を行う。</t>
  </si>
  <si>
    <t>2030年までに、土地、その他の生産資源や、投入財、知識、金融サービス、市場及び高付加価値化や非農業雇用の機会への確実かつ平等なアクセスの確保などを通じて、女性、先住民、家族農家、牧畜民及び漁業者をはじめとする小規模食料生産者の農業生産性及び所得を倍増させる。</t>
  </si>
  <si>
    <t>2030年までに、生産性を向上させ、生産量を増やし、生態系を維持し、気候変動や極端な気象現象、干ばつ、洪水及びその他の災害に対する適応能力を向上させ、漸進的に土地と土壌の質を改善させるような、持続可能な食料生産システムを確保し、強靭（レジリエント）な農業を実践する。</t>
  </si>
  <si>
    <t>2020年までに、国、地域及び国際レベルで適正に管理及び多様化された種子・植物バンクなども通じて、種子、栽培植物、飼育・家畜化された動物及びこれらの近縁野生種の遺伝的多様性を維持し、国際的合意に基づき、遺伝資源及びこれに関連する伝統的な知識へのアクセス及びその利用から生じる利益の公正かつ衡平な配分を促進する。</t>
  </si>
  <si>
    <t>開発途上国、特に後発開発途上国における農業生産能力向上のために、国際協力の強化などを通じて、農村インフラ、農業研究・普及サービス、技術開発及び植物・家畜のジーン・バンクへの投資の拡大を図る。</t>
  </si>
  <si>
    <t>ドーハ開発ラウンドのマンデートに従い、すべての農産物輸出補助金及び同等の効果を持つすべての輸出措置の同時撤廃などを通じて、世界の農業市場における貿易制限や歪みを是正及び防止する。</t>
  </si>
  <si>
    <t>食料価格の極端な変動に歯止めをかけるため、食料市場及びデリバティブ市場の適正な機能を確保するための措置を講じ、食料備蓄などの市場情報への適時のアクセスを容易にする。</t>
  </si>
  <si>
    <t>2030年までに、世界の妊産婦の死亡率を出生10万人当たり70人未満に削減する。</t>
  </si>
  <si>
    <t>すべての国が新生児死亡率を少なくとも出生1,000件中12件以下まで減らし、5歳以下死亡率を少なくとも出生1,000件中25件以下まで減らすことを目指し、2030年までに、新生児及び5歳未満児の予防可能な死亡を根絶する。</t>
  </si>
  <si>
    <t>2030年までに、エイズ、結核、マラリア及び顧みられない熱帯病といった伝染病を根絶するとともに肝炎、水系感染症及びその他の感染症に対処する。</t>
  </si>
  <si>
    <t>2030年までに、非感染性疾患による若年死亡率を、予防や治療を通じて3分の1減少させ、精神保健及び福祉を促進する。</t>
  </si>
  <si>
    <t>薬物乱用やアルコールの有害な摂取を含む、物質乱用の防止・治療を強化する。</t>
  </si>
  <si>
    <t>2020年までに、世界の道路交通事故による死傷者を半減させる。</t>
  </si>
  <si>
    <t>2030年までに、家族計画、情報・教育及び性と生殖に関する健康の国家戦略・計画への組み入れを含む、性と生殖に関する保健サービスをすべての人々が利用できるようにする。</t>
  </si>
  <si>
    <t>すべての人々に対する財政リスクからの保護、質の高い基礎的な保健サービスへのアクセス及び安全で効果的かつ質が高く安価な必須医薬品とワクチンへのアクセスを含む、ユニバーサル・ヘルス・カバレッジ（UHC）を達成する。</t>
  </si>
  <si>
    <t>2030年までに、有害化学物質、ならびに大気、水質及び土壌の汚染による死亡及び疾病の件数を大幅に減少させる。</t>
  </si>
  <si>
    <t>すべての国々において、たばこの規制に関する世界保健機関枠組条約の実施を適宜強化する。</t>
  </si>
  <si>
    <t>主に開発途上国に影響を及ぼす感染性及び非感染性疾患のワクチン及び医薬品の研究開発を支援する。また、知的所有権の貿易関連の側面に関する協定（TRIPS協定）及び公衆の健康に関するドーハ宣言に従い、安価な必須医薬品及びワクチンへのアクセスを提供する。同宣言は公衆衛生保護及び、特にすべての人々への医薬品のアクセス提供にかかわる「知的所有権の貿易関連の側面に関する協定（TRIPS協定）」の柔軟性に関する規定を最大限に行使する開発途上国の権利を確約したものである。</t>
  </si>
  <si>
    <t>開発途上国、特に後発開発途上国及び小島嶼開発途上国において保健財政及び保健人材の採用、能力開発・訓練及び定着を大幅に拡大させる。</t>
  </si>
  <si>
    <t>すべての国々、特に開発途上国の国家・世界規模な健康危険因子の早期警告、危険因子緩和及び危険因子管理のための能力を強化する。</t>
  </si>
  <si>
    <t>2030年までに、すべての子どもが男女の区別なく、適切かつ効果的な学習成果をもたらす、無償かつ公正で質の高い初等教育及び中等教育を修了できるようにする。</t>
  </si>
  <si>
    <t>2030年までに、すべての子どもが男女の区別なく、質の高い乳幼児の発達・ケア及び就学前教育にアクセスすることにより、初等教育を受ける準備が整うようにする。</t>
  </si>
  <si>
    <t>2030年までに、すべての人々が男女の区別なく、手の届く質の高い技術教育・職業教育及び大学を含む高等教育への平等なアクセスを得られるようにする。</t>
  </si>
  <si>
    <t>2030年までに、技術的・職業的スキルなど、雇用、働きがいのある人間らしい仕事及び起業に必要な技能を備えた若者と成人の割合を大幅に増加させる。</t>
  </si>
  <si>
    <t>2030年までに、教育におけるジェンダー格差を無くし、障害者、先住民及び脆弱な立場にある子どもなど、脆弱層があらゆるレベルの教育や職業訓練に平等にアクセスできるようにする。</t>
  </si>
  <si>
    <t>2030年までに、すべての若者及び大多数（男女ともに）の成人が、読み書き能力及び基本的計算能力を身に付けられるようにする。</t>
  </si>
  <si>
    <t>2030年までに、持続可能な開発のための教育及び持続可能なライフスタイル、人権、男女の平等、平和及び非暴力的文化の推進、グローバル・シチズンシップ、文化多様性と文化の持続可能な開発への貢献の理解の教育を通して、全ての学習者が、持続可能な開発を促進するために必要な知識及び技能を習得できるようにする。</t>
  </si>
  <si>
    <t>子ども、障害及びジェンダーに配慮した教育施設を構築・改良し、すべての人々に安全で非暴力的、包摂的、効果的な学習環境を提供できるようにする。</t>
  </si>
  <si>
    <t>2020年までに、開発途上国、特に後発開発途上国及び小島嶼開発途上国、ならびにアフリカ諸国を対象とした、職業訓練、情報通信技術（ICT）、技術・工学・科学プログラムなど、先進国及びその他の開発途上国における高等教育の奨学金の件数を全世界で大幅に増加させる。</t>
  </si>
  <si>
    <t>2030年までに、開発途上国、特に後発開発途上国及び小島嶼開発途上国における教員研修のための国際協力などを通じて、質の高い教員の数を大幅に増加させる。</t>
  </si>
  <si>
    <t>あらゆる場所におけるすべての女性及び女児に対するあらゆる形態の差別を撤廃する。</t>
  </si>
  <si>
    <t>人身売買や性的、その他の種類の搾取など、すべての女性及び女児に対する、公共・私的空間におけるあらゆる形態の暴力を排除する。</t>
  </si>
  <si>
    <t>未成年者の結婚、早期結婚、強制結婚及び女性器切除など、あらゆる有害な慣行を撤廃する。</t>
  </si>
  <si>
    <t>公共のサービス、インフラ及び社会保障政策の提供、ならびに各国の状況に応じた世帯・家族内における責任分担を通じて、無報酬の育児・介護や家事労働を認識・評価する。</t>
  </si>
  <si>
    <t>政治、経済、公共分野でのあらゆるレベルの意思決定において、完全かつ効果的な女性の参画及び平等なリーダーシップの機会を確保する。</t>
  </si>
  <si>
    <t>国際人口・開発会議（ICPD）の行動計画及び北京行動綱領、ならびにこれらの検証会議の成果文書に従い、性と生殖に関する健康及び権利への普遍的アクセスを確保する。</t>
  </si>
  <si>
    <t>女性に対し、経済的資源に対する同等の権利、ならびに各国法に従い、オーナーシップ及び土地その他の財産、金融サービス、相続財産、天然資源に対するアクセスを与えるための改革に着手する。</t>
  </si>
  <si>
    <t>女性の能力強化促進のため、ICTをはじめとする実現技術の活用を強化する。</t>
  </si>
  <si>
    <t>ジェンダー平等の促進、ならびにすべての女性及び女子のあらゆるレベルでの能力強化のための適正な政策及び拘束力のある法規を導入・強化する。</t>
  </si>
  <si>
    <t>2030年までに、すべての人々の、安全で安価な飲料水の普遍的かつ衡平なアクセスを達成する。</t>
  </si>
  <si>
    <t>2030年までに、すべての人々の、適切かつ平等な下水施設・衛生施設へのアクセスを達成し、野外での排泄をなくす。女性及び女児、ならびに脆弱な立場にある人々のニーズに特に注意を払う。</t>
  </si>
  <si>
    <t>2030年までに、汚染の減少、投棄の廃絶と有害な化学物・物質の放出の最小化、未処理の排水の割合半減及び再生利用と安全な再利用の世界的規模での大幅な増加させることにより、水質を改善する。</t>
  </si>
  <si>
    <t>2030年までに、全セクターにおいて水利用の効率を大幅に改善し、淡水の持続可能な採取及び供給を確保し水不足に対処するとともに、水不足に悩む人々の数を大幅に減少させる。</t>
  </si>
  <si>
    <t>2030年までに、国境を越えた適切な協力を含む、あらゆるレベルでの統合水資源管理を実施する。</t>
  </si>
  <si>
    <t>2020年までに、山地、森林、湿地、河川、帯水層、湖沼を含む水に関連する生態系の保護・回復を行う。</t>
  </si>
  <si>
    <t>2030年までに、集水、海水淡水化、水の効率的利用、排水処理、リサイクル・再利用技術を含む開発途上国における水と衛生分野での活動と計画を対象とした国際協力と能力構築支援を拡大する。</t>
  </si>
  <si>
    <t>水と衛生の管理向上における地域コミュニティの参加を支援・強化する。</t>
  </si>
  <si>
    <t>2030年までに、安価かつ信頼できる現代的エネルギーサービスへの普遍的アクセスを確保する。</t>
  </si>
  <si>
    <t>2030年までに、世界のエネルギーミックスにおける再生可能エネルギーの割合を大幅に拡大させる。</t>
  </si>
  <si>
    <t>2030年までに、世界全体のエネルギー効率の改善率を倍増させる。</t>
  </si>
  <si>
    <t>2030年までに、再生可能エネルギー、エネルギー効率及び先進的かつ環境負荷の低い化石燃料技術などのクリーンエネルギーの研究及び技術へのアクセスを促進するための国際協力を強化し、エネルギー関連インフラとクリーンエネルギー技術への投資を促進する。</t>
  </si>
  <si>
    <t>2030年までに、各々の支援プログラムに沿って開発途上国、特に後発開発途上国及び小島嶼開発途上国、内陸開発途上国のすべての人々に現代的で持続可能なエネルギーサービスを供給できるよう、インフラ拡大と技術向上を行う。</t>
  </si>
  <si>
    <t>各国の状況に応じて、一人当たり経済成長率を持続させる。特に後発開発途上国は少なくとも年率7%の成長率を保つ。</t>
  </si>
  <si>
    <t>高付加価値セクターや労働集約型セクターに重点を置くことなどにより、多様化、技術向上及びイノベーションを通じた高いレベルの経済生産性を達成する。</t>
  </si>
  <si>
    <t>生産活動や適切な雇用創出、起業、創造性及びイノベーションを支援する開発重視型の政策を促進するとともに、金融サービスへのアクセス改善などを通じて中小零細企業の設立や成長を奨励する。</t>
  </si>
  <si>
    <t>2030年までに、世界の消費と生産における資源効率を漸進的に改善させ、先進国主導の下、持続可能な消費と生産に関する10カ年計画枠組みに従い、経済成長と環境悪化の分断を図る。</t>
  </si>
  <si>
    <t>2030年までに、若者や障害者を含むすべての男性及び女性の、完全かつ生産的な雇用及び働きがいのある人間らしい仕事、ならびに同一労働同一賃金を達成する。</t>
  </si>
  <si>
    <t>2020年までに、就労、就学及び職業訓練のいずれも行っていない若者の割合を大幅に減らす。</t>
  </si>
  <si>
    <t>強制労働を根絶し、現代の奴隷制、人身売買を終らせるための緊急かつ効果的な措置の実施、最悪な形態の児童労働の禁止及び撲滅を確保する。2025年までに児童兵士の募集と使用を含むあらゆる形態の児童労働を撲滅する。</t>
  </si>
  <si>
    <t>移住労働者、特に女性の移住労働者や不安定な雇用状態にある労働者など、すべての労働者の権利を保護し、安全・安心な労働環境を促進する。</t>
  </si>
  <si>
    <t>2030年までに、雇用創出、地方の文化振興・産品販促につながる持続可能な観光業を促進するための政策を立案し実施する。</t>
  </si>
  <si>
    <t>後発開発途上国への貿易関連技術支援のための拡大統合フレームワーク（EIF）などを通じた支援を含む、開発途上国、特に後発開発途上国に対する貿易のための援助を拡大する。</t>
  </si>
  <si>
    <t>2020年までに、若年雇用のための世界的戦略及び国際労働機関（ILO）の仕事に関する世界協定の実施を展開・運用化する。</t>
  </si>
  <si>
    <t>すべての人々に安価で公平なアクセスに重点を置いた経済発展と人間の福祉を支援するために、地域・越境インフラを含む質の高い、信頼でき、持続可能かつ強靱（レジリエント）なインフラを開発する。</t>
  </si>
  <si>
    <t>包摂的かつ持続可能な産業化を促進し、2030年までに各国の状況に応じて雇用及びGDPに占める産業セクターの割合を大幅に増加させる。後発開発途上国については同割合を倍増させる。</t>
  </si>
  <si>
    <t>特に開発途上国における小規模の製造業その他の企業の、安価な資金貸付などの金融サービスやバリューチェーン及び市場への統合へのアクセスを拡大する。</t>
  </si>
  <si>
    <t>2030年までに、資源利用効率の向上とクリーン技術及び環境に配慮した技術・産業プロセスの導入拡大を通じたインフラ改良や産業改善により、持続可能性を向上させる。すべての国々は各国の能力に応じた取組を行う。</t>
  </si>
  <si>
    <t>2030年までにイノベーションを促進させることや100万人当たりの研究開発従事者数を大幅に増加させ、また官民研究開発の支出を拡大させるなど、開発途上国をはじめとするすべての国々の産業セクターにおける科学研究を促進し、技術能力を向上させる。</t>
  </si>
  <si>
    <t>アフリカ諸国、後発開発途上国、内陸開発途上国及び小島嶼開発途上国への金融・テクノロジー・技術の支援強化を通じて、開発途上国における持続可能かつ強靱（レジリエント）なインフラ開発を促進する。</t>
  </si>
  <si>
    <t>産業の多様化や商品への付加価値創造などに資する政策環境の確保などを通じて、開発途上国の国内における技術開発、研究及びイノベーションを支援する。</t>
  </si>
  <si>
    <t>後発開発途上国において情報通信技術へのアクセスを大幅に向上させ、2020年までに普遍的かつ安価なインターネット・アクセスを提供できるよう図る。</t>
  </si>
  <si>
    <t>2030年までに、各国の所得下位40%の所得成長率について、国内平均を上回る数値を漸進的に達成し、持続させる。</t>
  </si>
  <si>
    <t>2030年までに、年齢、性別、障害、人種、民族、出自、宗教、あるいは経済的地位その他の状況に関わりなく、すべての人々の能力強化及び社会的、経済的及び政治的な包含を促進する。</t>
  </si>
  <si>
    <t>差別的な法律、政策及び慣行の撤廃、ならびに適切な関連法規、政策、行動の促進などを通じて、機会均等を確保し、成果の不平等を是正する。</t>
  </si>
  <si>
    <t>税制、賃金、社会保障政策をはじめとする政策を導入し、平等の拡大を漸進的に達成する。</t>
  </si>
  <si>
    <t>世界金融市場と金融機関に対する規制とモニタリングを改善し、こうした規制の実施を強化する。</t>
  </si>
  <si>
    <t>地球規模の国際経済・金融制度の意思決定における開発途上国の参加や発言力を拡大させることにより、より効果的で信用力があり、説明責任のある正当な制度を実現する。</t>
  </si>
  <si>
    <t>計画に基づき良く管理された移民政策の実施などを通じて、秩序のとれた、安全で規則的かつ責任ある移住や流動性を促進する。</t>
  </si>
  <si>
    <t>世界貿易機関（WTO）協定に従い、開発途上国、特に後発開発途上国に対する特別かつ異なる待遇の原則を実施する。</t>
  </si>
  <si>
    <t>各国の国家計画やプログラムに従って、後発開発途上国、アフリカ諸国、小島嶼開発途上国及び内陸開発途上国を始めとする、ニーズが最も大きい国々への、政府開発援助（ODA）及び海外直接投資を含む資金の流入を促進する。</t>
  </si>
  <si>
    <t>2030年までに、移住労働者による送金コストを3%未満に引き下げ、コストが5%を越える送金経路を撤廃する。</t>
  </si>
  <si>
    <t>2030年までに、すべての人々の、適切、安全かつ安価な住宅及び基本的サービスへのアクセスを確保し、スラムを改善する。</t>
  </si>
  <si>
    <t>2030年までに、脆弱な立場にある人々、女性、子ども、障害者及び高齢者のニーズに特に配慮し、公共交通機関の拡大などを通じた交通の安全性改善により、すべての人々に、安全かつ安価で容易に利用できる、持続可能な輸送システムへのアクセスを提供する。</t>
  </si>
  <si>
    <t>2030年までに、包摂的かつ持続可能な都市化を促進し、すべての国々の参加型、包摂的かつ持続可能な人間居住計画・管理の能力を強化する。</t>
  </si>
  <si>
    <t>世界の文化遺産及び自然遺産の保護・保全の努力を強化する。</t>
  </si>
  <si>
    <t>2030年までに、貧困層及び脆弱な立場にある人々の保護に焦点をあてながら、水関連災害などの災害による死者や被災者数を大幅に削減し、世界の国内総生産比で直接的経済損失を大幅に減らす。</t>
  </si>
  <si>
    <t>2030年までに、大気の質及び一般並びにその他の廃棄物の管理に特別な注意を払うことによるものを含め、都市の一人当たりの環境上の悪影響を軽減する。</t>
  </si>
  <si>
    <t>2030年までに、女性、子ども、高齢者及び障害者を含め、人々に安全で包摂的かつ利用が容易な緑地や公共スペースへの普遍的アクセスを提供する。</t>
  </si>
  <si>
    <t>各国・地域規模の開発計画の強化を通じて、経済、社会、環境面における都市部、都市周辺部及び農村部間の良好なつながりを支援する。</t>
  </si>
  <si>
    <t>2020年までに、包含、資源効率、気候変動の緩和と適応、災害に対する強靱さ（レジリエンス）を目指す総合的政策及び計画を導入・実施した都市及び人間居住地の件数を大幅に増加させ、仙台防災枠組2015-2030に沿って、あらゆるレベルでの総合的な災害リスク管理の策定と実施を行う。</t>
  </si>
  <si>
    <t>財政的及び技術的な支援などを通じて、後発開発途上国における現地の資材を用いた、持続可能かつ強靱（レジリエント）な建造物の整備を支援する。</t>
  </si>
  <si>
    <r>
      <t>開発途上国の開発状況や能力を勘案しつつ、持続可能な消費と生産に関する10年計画枠組み（10YFP）を実施し、先進国主導の下、すべての国々が対策を講じる。</t>
    </r>
    <r>
      <rPr>
        <sz val="10.5"/>
        <color rgb="FFFFFFFF"/>
        <rFont val="ＭＳ 明朝"/>
        <family val="1"/>
        <charset val="128"/>
      </rPr>
      <t>【農</t>
    </r>
  </si>
  <si>
    <t>2030年までに天然資源の持続可能な管理及び効率的な利用を達成する。</t>
  </si>
  <si>
    <t>2030年までに小売・消費レベルにおける世界全体の一人当たりの食料の廃棄を半減させ、収穫後損失などの生産・サプライチェーンにおける食品ロスを減少させる。</t>
  </si>
  <si>
    <t>2020年までに、合意された国際的な枠組みに従い、製品ライフサイクルを通じ、環境上適正な化学物質やすべての廃棄物の管理を実現し、人の健康や環境への悪影響を最小化するため、化学物質や廃棄物の大気、水、土壌への放出を大幅に削減する。</t>
  </si>
  <si>
    <t>2030年までに、廃棄物の発生防止、削減、再生利用及び再利用により、廃棄物の発生を大幅に削減する。</t>
  </si>
  <si>
    <t>特に大企業や多国籍企業などの企業に対し、持続可能な取り組みを導入し、持続可能性に関する情報を定期報告に盛り込むよう奨励する。</t>
  </si>
  <si>
    <t>国内の政策や優先事項に従って持続可能な公共調達の慣行を促進する。</t>
  </si>
  <si>
    <t>2030年までに、人々があらゆる場所において、持続可能な開発及び自然と調和したライフスタイルに関する情報と意識を持つようにする。</t>
  </si>
  <si>
    <t>開発途上国に対し、より持続可能な消費・生産形態の促進のための科学的・技術的能力の強化を支援する。</t>
  </si>
  <si>
    <t>雇用創出、地方の文化振興・産品販促につながる持続可能な観光業に対して持続可能な開発がもたらす影響を測定する手法を開発・導入する。</t>
  </si>
  <si>
    <t>開発途上国の特別なニーズや状況を十分考慮し、貧困層やコミュニティを保護する形で開発に関する悪影響を最小限に留めつつ、税制改正や、有害な補助金が存在する場合はその環境への影響を考慮してその段階的廃止などを通じ、各国の状況に応じて、市場のひずみを除去することで、浪費的な消費を奨励する、化石燃料に対する非効率な補助金を合理化する。</t>
  </si>
  <si>
    <t>すべての国々において、気候関連災害や自然災害に対する強靱性（レジリエンス）及び適応の能力を強化する。</t>
  </si>
  <si>
    <t>気候変動対策を国別の政策、戦略及び計画に盛り込む。</t>
  </si>
  <si>
    <t>気候変動の緩和、適応、影響軽減及び早期警戒に関する教育、啓発、人的能力及び制度機能を改善する。</t>
  </si>
  <si>
    <t>重要な緩和行動の実施とその実施における透明性確保に関する開発途上国のニーズに対応するため、2020年までにあらゆる供給源から年間1,000億ドルを共同で動員するという、UNFCCCの先進締約国によるコミットメントを実施するとともに、可能な限り速やかに資本を投入して緑の気候基金を本格始動させる。</t>
  </si>
  <si>
    <t>後発開発途上国及び小島嶼開発途上国において、女性や青年、地方及び社会的に疎外されたコミュニティに焦点を当てることを含め、気候変動関連の効果的な計画策定と管理のための能力を向上するメカニズムを推進する。</t>
  </si>
  <si>
    <t>2025年までに、海洋ごみや富栄養化を含む、特に陸上活動による汚染など、あらゆる種類の海洋汚染を防止し、大幅に削減する。</t>
  </si>
  <si>
    <t>2020年までに、海洋及び沿岸の生態系に関する重大な悪影響を回避するため、強靱性（レジリエンス）の強化などによる持続的な管理と保護を行い、健全で生産的な海洋を実現するため、海洋及び沿岸の生態系の回復のための取組を行う。</t>
  </si>
  <si>
    <t>あらゆるレベルでの科学的協力の促進などを通じて、海洋酸性化の影響を最小限化し、対処する。</t>
  </si>
  <si>
    <t>水産資源を、実現可能な最短期間で少なくとも各資源の生物学的特性によって定められる最大持続生産量のレベルまで回復させるため、2020年までに、漁獲を効果的に規制し、過剰漁業や違法・無報告・無規制（IUU）漁業及び破壊的な漁業慣行を終了し、科学的な管理計画を実施する。</t>
  </si>
  <si>
    <t>2020年までに、国内法及び国際法に則り、最大限入手可能な科学情報に基づいて、少なくとも沿岸域及び海域の10パーセントを保全する。</t>
  </si>
  <si>
    <r>
      <t>開発途上国及び後発開発途上国に対する適切かつ効果的な、特別かつ異なる待遇が、世界貿易機関（WTO）漁業補助金交渉の不可分の要素であるべきことを認識した上で、2020年までに、過剰漁獲能力や過剰漁獲につながる漁業補助金を禁止し、違法・無報告・無規制（IUU）漁業につながる補助金を撤廃し、同様の新たな補助金の導入を抑制する</t>
    </r>
    <r>
      <rPr>
        <u/>
        <sz val="11"/>
        <color theme="10"/>
        <rFont val="ＭＳ Ｐゴシック"/>
        <family val="3"/>
        <charset val="128"/>
        <scheme val="minor"/>
      </rPr>
      <t>[1]。</t>
    </r>
  </si>
  <si>
    <t>2030年までに、漁業、水産養殖及び観光の持続可能な管理などを通じ、小島嶼開発途上国及び後発開発途上国の海洋資源の持続的な利用による経済的便益を増大させる。</t>
  </si>
  <si>
    <t>海洋の健全性の改善と、開発途上国、特に小島嶼開発途上国および後発開発途上国の開発における海洋生物多様性の寄与向上のために、海洋技術の移転に関するユネスコ政府間海洋学委員会の基準・ガイドラインを勘案しつつ、科学的知識の増進、研究能力の向上、及び海洋技術の移転を行う。</t>
  </si>
  <si>
    <t>小規模・沿岸零細漁業者に対し、海洋資源及び市場へのアクセスを提供する。</t>
  </si>
  <si>
    <t>2020年までに、国際協定の下での義務に則って、森林、湿地、山地及び乾燥地をはじめとする陸域生態系と内陸淡水生態系及びそれらのサービスの保全、回復及び持続可能な利用を確保する。</t>
  </si>
  <si>
    <t>2020年までに、あらゆる種類の森林の持続可能な経営の実施を促進し、森林減少を阻止し、劣化した森林を回復し、世界全体で新規植林及び再植林を大幅に増加させる。</t>
  </si>
  <si>
    <t>2030年までに、砂漠化に対処し、砂漠化、干ばつ及び洪水の影響を受けた土地などの劣化した土地と土壌を回復し、土地劣化に荷担しない世界の達成に尽力する。</t>
  </si>
  <si>
    <t>2030年までに持続可能な開発に不可欠な便益をもたらす山地生態系の能力を強化するため、生物多様性を含む山地生態系の保全を確実に行う。</t>
  </si>
  <si>
    <t>自然生息地の劣化を抑制し、生物多様性の損失を阻止し、2020年までに絶滅危惧種を保護し、また絶滅防止するための緊急かつ意味のある対策を講じる。</t>
  </si>
  <si>
    <t>国際合意に基づき、遺伝資源の利用から生ずる利益の公正かつ衡平な配分を推進するとともに、遺伝資源への適切なアクセスを推進する。</t>
  </si>
  <si>
    <t>保護の対象となっている動植物種の密猟及び違法取引を撲滅するための緊急対策を講じるとともに、違法な野生生物製品の需要と供給の両面に対処する。</t>
  </si>
  <si>
    <t>2020年までに、外来種の侵入を防止するとともに、これらの種による陸域・海洋生態系への影響を大幅に減少させるための対策を導入し、さらに優先種の駆除または根絶を行う。</t>
  </si>
  <si>
    <t>2020年までに、生態系と生物多様性の価値を、国や地方の計画策定、開発プロセス及び貧困削減のための戦略及び会計に組み込む。</t>
  </si>
  <si>
    <t>生物多様性と生態系の保全と持続的な利用のために、あらゆる資金源からの資金の動員及び大幅な増額を行う。</t>
  </si>
  <si>
    <t>保全や再植林を含む持続可能な森林経営を推進するため、あらゆるレベルのあらゆる供給源から、持続可能な森林経営のための資金の調達と開発途上国への十分なインセンティブ付与のための相当量の資源を動員する。</t>
  </si>
  <si>
    <t>持続的な生計機会を追求するために地域コミュニティの能力向上を図る等、保護種の密猟及び違法な取引に対処するための努力に対する世界的な支援を強化する。</t>
  </si>
  <si>
    <t>あらゆる場所において、すべての形態の暴力及び暴力に関連する死亡率を大幅に減少させる。</t>
  </si>
  <si>
    <t>子どもに対する虐待、搾取、取引及びあらゆる形態の暴力及び拷問を撲滅する。</t>
  </si>
  <si>
    <t>国家及び国際的なレベルでの法の支配を促進し、すべての人々に司法への平等なアクセスを提供する。</t>
  </si>
  <si>
    <t>2030年までに、違法な資金及び武器の取引を大幅に減少させ、奪われた財産の回復及び返還を強化し、あらゆる形態の組織犯罪を根絶する。</t>
  </si>
  <si>
    <t>あらゆる形態の汚職や贈賄を大幅に減少させる。</t>
  </si>
  <si>
    <t>あらゆるレベルにおいて、有効で説明責任のある透明性の高い公共機関を発展させる。</t>
  </si>
  <si>
    <t>あらゆるレベルにおいて、対応的、包摂的、参加型及び代表的な意思決定を確保する。</t>
  </si>
  <si>
    <t>グローバル・ガバナンス機関への開発途上国の参加を拡大・強化する。</t>
  </si>
  <si>
    <t>2030年までに、すべての人々に出生登録を含む法的な身分証明を提供する。</t>
  </si>
  <si>
    <t>特に開発途上国において、暴力の防止とテロリズム・犯罪の撲滅に関するあらゆるレベルでの能力構築のため、国際協力などを通じて関連国家機関を強化する。</t>
  </si>
  <si>
    <t>持続可能な開発のための非差別的な法規及び政策を推進し、実施する。</t>
  </si>
  <si>
    <t>課税及び徴税能力の向上のため、開発途上国への国際的な支援なども通じて、国内資源の動員を強化する。</t>
  </si>
  <si>
    <t>先進国は、 開発途上国に対するODAをGNI比0.7%に、 後発開発途上国に対するODAをGNI比0.15～0.20%にするという目標を達成するとの多くの国によるコミットメントを含むODAに係るコミットメントを完全に実施する。ODA供与国が、少なくともGNI比0.20%のODAを後発開発途上国に供与するという目標の設定を検討することを奨励する。</t>
  </si>
  <si>
    <t>複数の財源から、開発途上国のための追加的資金源を動員する。</t>
  </si>
  <si>
    <t>必要に応じた負債による資金調達、債務救済及び債務再編の促進を目的とした協調的な政策により、開発途上国の長期的な債務の持続可能性の実現を支援し、重債務貧困国（HIPC）の対外債務への対応により債務リスクを軽減する。</t>
  </si>
  <si>
    <t>後発開発途上国のための投資促進枠組みを導入及び実施する。</t>
  </si>
  <si>
    <t>科学技術イノベーション（STI）及びこれらへのアクセスに関する南北協力、南南協力及び地域的・国際的な三角協力を向上させる。また、国連レベルをはじめとする既存のメカニズム間の調整改善や、全世界的な技術促進メカニズムなどを通じて、相互に合意した条件において知識共有を進める。</t>
  </si>
  <si>
    <t>開発途上国に対し、譲許的・特恵的条件などの相互に合意した有利な条件の下で、環境に配慮した技術の開発、移転、普及及び拡散を促進する。</t>
  </si>
  <si>
    <t>2017年までに、後発開発途上国のための技術バンク及び科学技術イノベーション能力構築メカニズムを完全運用させ、情報通信技術（ICT）をはじめとする実現技術の利用を強化する。</t>
  </si>
  <si>
    <t>すべての持続可能な開発目標を実施するための国家計画を支援するべく、南北協力、南南協力及び三角協力などを通じて、開発途上国における効果的かつ的をしぼった能力構築の実施に対する国際的な支援を強化する。</t>
  </si>
  <si>
    <t>後発開発途上国からの輸入に対する特恵的な原産地規則が透明で簡略的かつ市場アクセスの円滑化に寄与するものとなるようにすることを含む世界貿易機関（WTO）の決定に矛盾しない形で、すべての後発開発途上国に対し、永続的な無税・無枠の市場アクセスを適時実施する。</t>
  </si>
  <si>
    <t>2020年までに、後発開発途上国及び小島嶼開発途上国を含む開発途上国に対する能力構築支援を強化し、所得、性別、年齢、人種、民族、居住資格、障害、地理的位置及びその他各国事情に関連する特性別の質が高く、タイムリーかつ信頼性のある非集計型データの入手可能性を向上させる。</t>
  </si>
  <si>
    <t>2030年までに、持続可能な開発の進捗状況を測るGDP以外の尺度を開発する既存の取組を更に前進させ、開発途上国における統計に関する能力構築を支援する。</t>
  </si>
  <si>
    <t>絶対的な極度の貧困の根絶</t>
    <rPh sb="0" eb="3">
      <t>ゼッタイテキ</t>
    </rPh>
    <rPh sb="4" eb="6">
      <t>キョクド</t>
    </rPh>
    <rPh sb="7" eb="9">
      <t>ヒンコン</t>
    </rPh>
    <rPh sb="10" eb="12">
      <t>コンゼツ</t>
    </rPh>
    <phoneticPr fontId="1"/>
  </si>
  <si>
    <t>相対的貧困の半減</t>
    <rPh sb="0" eb="3">
      <t>ソウタイテキ</t>
    </rPh>
    <rPh sb="3" eb="5">
      <t>ヒンコン</t>
    </rPh>
    <rPh sb="6" eb="8">
      <t>ハンゲン</t>
    </rPh>
    <phoneticPr fontId="1"/>
  </si>
  <si>
    <t>貧困層・脆弱層の基礎的サービスのアクセス改善、経済的平等</t>
    <rPh sb="0" eb="2">
      <t>ヒンコン</t>
    </rPh>
    <rPh sb="2" eb="3">
      <t>ソウ</t>
    </rPh>
    <rPh sb="4" eb="6">
      <t>ゼイジャク</t>
    </rPh>
    <rPh sb="6" eb="7">
      <t>ソウ</t>
    </rPh>
    <rPh sb="8" eb="11">
      <t>キソテキ</t>
    </rPh>
    <rPh sb="20" eb="22">
      <t>カイゼン</t>
    </rPh>
    <rPh sb="23" eb="26">
      <t>ケイザイテキ</t>
    </rPh>
    <rPh sb="26" eb="28">
      <t>ビョウドウ</t>
    </rPh>
    <phoneticPr fontId="1"/>
  </si>
  <si>
    <t>貧困層・脆弱層の保護</t>
    <rPh sb="0" eb="2">
      <t>ヒンコン</t>
    </rPh>
    <rPh sb="2" eb="3">
      <t>ソウ</t>
    </rPh>
    <rPh sb="4" eb="6">
      <t>ゼイジャク</t>
    </rPh>
    <rPh sb="6" eb="7">
      <t>ソウ</t>
    </rPh>
    <rPh sb="8" eb="10">
      <t>ホゴ</t>
    </rPh>
    <phoneticPr fontId="1"/>
  </si>
  <si>
    <t>貧困層・脆弱層の経済、社会、環境へのレジリエンス強化</t>
    <rPh sb="0" eb="2">
      <t>ヒンコン</t>
    </rPh>
    <rPh sb="2" eb="3">
      <t>ソウ</t>
    </rPh>
    <rPh sb="4" eb="6">
      <t>ゼイジャク</t>
    </rPh>
    <rPh sb="6" eb="7">
      <t>ソウ</t>
    </rPh>
    <rPh sb="8" eb="10">
      <t>ケイザイ</t>
    </rPh>
    <rPh sb="11" eb="13">
      <t>シャカイ</t>
    </rPh>
    <rPh sb="14" eb="16">
      <t>カンキョウ</t>
    </rPh>
    <rPh sb="24" eb="26">
      <t>キョウカ</t>
    </rPh>
    <phoneticPr fontId="1"/>
  </si>
  <si>
    <t>途上国への開発協力の強化</t>
    <rPh sb="0" eb="3">
      <t>トジョウコク</t>
    </rPh>
    <rPh sb="5" eb="7">
      <t>カイハツ</t>
    </rPh>
    <rPh sb="7" eb="9">
      <t>キョウリョク</t>
    </rPh>
    <rPh sb="10" eb="12">
      <t>キョウカ</t>
    </rPh>
    <phoneticPr fontId="1"/>
  </si>
  <si>
    <t>貧困層やジェンダーに配慮した開発戦略</t>
    <rPh sb="0" eb="2">
      <t>ヒンコン</t>
    </rPh>
    <rPh sb="2" eb="3">
      <t>ソウ</t>
    </rPh>
    <rPh sb="10" eb="12">
      <t>ハイリョ</t>
    </rPh>
    <rPh sb="14" eb="16">
      <t>カイハツ</t>
    </rPh>
    <rPh sb="16" eb="18">
      <t>センリャク</t>
    </rPh>
    <phoneticPr fontId="1"/>
  </si>
  <si>
    <t>飢餓の撲滅</t>
    <rPh sb="0" eb="2">
      <t>キガ</t>
    </rPh>
    <rPh sb="3" eb="5">
      <t>ボクメツ</t>
    </rPh>
    <phoneticPr fontId="1"/>
  </si>
  <si>
    <t>栄養不良の解消</t>
    <rPh sb="0" eb="2">
      <t>エイヨウ</t>
    </rPh>
    <rPh sb="2" eb="4">
      <t>フリョウ</t>
    </rPh>
    <rPh sb="5" eb="7">
      <t>カイショウ</t>
    </rPh>
    <phoneticPr fontId="1"/>
  </si>
  <si>
    <t>農業生産性及び所得の増加</t>
    <rPh sb="0" eb="2">
      <t>ノウギョウ</t>
    </rPh>
    <rPh sb="2" eb="5">
      <t>セイサンセイ</t>
    </rPh>
    <rPh sb="5" eb="6">
      <t>オヨ</t>
    </rPh>
    <rPh sb="7" eb="9">
      <t>ショトク</t>
    </rPh>
    <rPh sb="10" eb="12">
      <t>ゾウカ</t>
    </rPh>
    <phoneticPr fontId="1"/>
  </si>
  <si>
    <t>持続可能かつ強靭な農業の実現</t>
    <rPh sb="0" eb="2">
      <t>ジゾク</t>
    </rPh>
    <rPh sb="2" eb="4">
      <t>カノウ</t>
    </rPh>
    <rPh sb="6" eb="8">
      <t>キョウジン</t>
    </rPh>
    <rPh sb="9" eb="11">
      <t>ノウギョウ</t>
    </rPh>
    <rPh sb="12" eb="14">
      <t>ジツゲン</t>
    </rPh>
    <phoneticPr fontId="1"/>
  </si>
  <si>
    <t>植物・動物の遺伝的多様性の維持、遺伝資源の公平かつ衡平な配分</t>
    <rPh sb="0" eb="2">
      <t>ショクブツ</t>
    </rPh>
    <rPh sb="3" eb="5">
      <t>ドウブツ</t>
    </rPh>
    <rPh sb="6" eb="9">
      <t>イデンテキ</t>
    </rPh>
    <rPh sb="9" eb="12">
      <t>タヨウセイ</t>
    </rPh>
    <rPh sb="13" eb="15">
      <t>イジ</t>
    </rPh>
    <rPh sb="16" eb="18">
      <t>イデン</t>
    </rPh>
    <rPh sb="18" eb="20">
      <t>シゲン</t>
    </rPh>
    <rPh sb="21" eb="23">
      <t>コウヘイ</t>
    </rPh>
    <rPh sb="25" eb="27">
      <t>コウヘイ</t>
    </rPh>
    <rPh sb="28" eb="30">
      <t>ハイブン</t>
    </rPh>
    <phoneticPr fontId="1"/>
  </si>
  <si>
    <t>農業の技術開発や投資を通じた途上国への国際協力</t>
    <rPh sb="0" eb="2">
      <t>ノウギョウ</t>
    </rPh>
    <rPh sb="3" eb="5">
      <t>ギジュツ</t>
    </rPh>
    <rPh sb="5" eb="7">
      <t>カイハツ</t>
    </rPh>
    <rPh sb="8" eb="10">
      <t>トウシ</t>
    </rPh>
    <rPh sb="11" eb="12">
      <t>ツウ</t>
    </rPh>
    <rPh sb="14" eb="16">
      <t>トジョウ</t>
    </rPh>
    <rPh sb="16" eb="17">
      <t>コク</t>
    </rPh>
    <rPh sb="19" eb="21">
      <t>コクサイ</t>
    </rPh>
    <rPh sb="21" eb="23">
      <t>キョウリョク</t>
    </rPh>
    <phoneticPr fontId="1"/>
  </si>
  <si>
    <t>農業市場の貿易制限、歪みの是正および防止</t>
    <rPh sb="0" eb="2">
      <t>ノウギョウ</t>
    </rPh>
    <rPh sb="2" eb="4">
      <t>シジョウ</t>
    </rPh>
    <rPh sb="5" eb="7">
      <t>ボウエキ</t>
    </rPh>
    <rPh sb="7" eb="9">
      <t>セイゲン</t>
    </rPh>
    <rPh sb="10" eb="11">
      <t>ユガ</t>
    </rPh>
    <rPh sb="13" eb="15">
      <t>ゼセイ</t>
    </rPh>
    <rPh sb="18" eb="20">
      <t>ボウシ</t>
    </rPh>
    <phoneticPr fontId="1"/>
  </si>
  <si>
    <t>食料市場の適正化、アクセスの容易化</t>
    <rPh sb="0" eb="2">
      <t>ショクリョウ</t>
    </rPh>
    <rPh sb="2" eb="4">
      <t>シジョウ</t>
    </rPh>
    <rPh sb="5" eb="8">
      <t>テキセイカ</t>
    </rPh>
    <rPh sb="14" eb="16">
      <t>ヨウイ</t>
    </rPh>
    <rPh sb="16" eb="17">
      <t>カ</t>
    </rPh>
    <phoneticPr fontId="1"/>
  </si>
  <si>
    <t>妊産婦の死亡率の削減</t>
    <rPh sb="0" eb="3">
      <t>ニンサンプ</t>
    </rPh>
    <rPh sb="4" eb="7">
      <t>シボウリツ</t>
    </rPh>
    <rPh sb="8" eb="10">
      <t>サクゲン</t>
    </rPh>
    <phoneticPr fontId="1"/>
  </si>
  <si>
    <t>新生児死亡率の削減、根絶</t>
    <rPh sb="0" eb="3">
      <t>シンセイジ</t>
    </rPh>
    <rPh sb="3" eb="6">
      <t>シボウリツ</t>
    </rPh>
    <rPh sb="7" eb="9">
      <t>サクゲン</t>
    </rPh>
    <rPh sb="10" eb="12">
      <t>コンゼツ</t>
    </rPh>
    <phoneticPr fontId="1"/>
  </si>
  <si>
    <t>伝染病の根絶、感染症への対処</t>
    <rPh sb="0" eb="3">
      <t>デンセンビョウ</t>
    </rPh>
    <rPh sb="4" eb="6">
      <t>コンゼツ</t>
    </rPh>
    <rPh sb="7" eb="10">
      <t>カンセンショウ</t>
    </rPh>
    <rPh sb="12" eb="14">
      <t>タイショ</t>
    </rPh>
    <phoneticPr fontId="1"/>
  </si>
  <si>
    <t>非感染性疾患による若年死亡率の低下、精神保健及び福祉の促進</t>
    <rPh sb="0" eb="1">
      <t>ヒ</t>
    </rPh>
    <rPh sb="1" eb="4">
      <t>カンセンセイ</t>
    </rPh>
    <rPh sb="4" eb="6">
      <t>シッカン</t>
    </rPh>
    <rPh sb="9" eb="11">
      <t>ジャクネン</t>
    </rPh>
    <rPh sb="11" eb="14">
      <t>シボウリツ</t>
    </rPh>
    <rPh sb="15" eb="17">
      <t>テイカ</t>
    </rPh>
    <rPh sb="18" eb="20">
      <t>セイシン</t>
    </rPh>
    <rPh sb="20" eb="22">
      <t>ホケン</t>
    </rPh>
    <rPh sb="22" eb="23">
      <t>オヨ</t>
    </rPh>
    <rPh sb="24" eb="26">
      <t>フクシ</t>
    </rPh>
    <rPh sb="27" eb="29">
      <t>ソクシン</t>
    </rPh>
    <phoneticPr fontId="1"/>
  </si>
  <si>
    <t>薬物乱用・アルコールの有害摂取等の防止・治療の強化</t>
    <rPh sb="0" eb="2">
      <t>ヤクブツ</t>
    </rPh>
    <rPh sb="2" eb="4">
      <t>ランヨウ</t>
    </rPh>
    <rPh sb="11" eb="13">
      <t>ユウガイ</t>
    </rPh>
    <rPh sb="13" eb="15">
      <t>セッシュ</t>
    </rPh>
    <rPh sb="15" eb="16">
      <t>トウ</t>
    </rPh>
    <rPh sb="17" eb="19">
      <t>ボウシ</t>
    </rPh>
    <rPh sb="20" eb="22">
      <t>チリョウ</t>
    </rPh>
    <rPh sb="23" eb="25">
      <t>キョウカ</t>
    </rPh>
    <phoneticPr fontId="1"/>
  </si>
  <si>
    <t>交通事故による死傷者半減</t>
    <rPh sb="0" eb="2">
      <t>コウツウ</t>
    </rPh>
    <rPh sb="2" eb="4">
      <t>ジコ</t>
    </rPh>
    <rPh sb="7" eb="10">
      <t>シショウシャ</t>
    </rPh>
    <rPh sb="10" eb="12">
      <t>ハンゲン</t>
    </rPh>
    <phoneticPr fontId="1"/>
  </si>
  <si>
    <t>性と生殖に関する保健サービスのアクセス強化</t>
    <rPh sb="0" eb="1">
      <t>セイ</t>
    </rPh>
    <rPh sb="2" eb="4">
      <t>セイショク</t>
    </rPh>
    <rPh sb="5" eb="6">
      <t>カン</t>
    </rPh>
    <rPh sb="8" eb="10">
      <t>ホケン</t>
    </rPh>
    <rPh sb="19" eb="21">
      <t>キョウカ</t>
    </rPh>
    <phoneticPr fontId="1"/>
  </si>
  <si>
    <t>ユニバーサル・ヘルス・カバレッジ（UHC）の達成</t>
    <rPh sb="22" eb="24">
      <t>タッセイ</t>
    </rPh>
    <phoneticPr fontId="1"/>
  </si>
  <si>
    <t>有害化学物質、大気・水質・土壌汚染による死亡・疫病の削減</t>
    <rPh sb="0" eb="2">
      <t>ユウガイ</t>
    </rPh>
    <rPh sb="2" eb="4">
      <t>カガク</t>
    </rPh>
    <rPh sb="4" eb="6">
      <t>ブッシツ</t>
    </rPh>
    <rPh sb="7" eb="9">
      <t>タイキ</t>
    </rPh>
    <rPh sb="10" eb="12">
      <t>スイシツ</t>
    </rPh>
    <rPh sb="13" eb="15">
      <t>ドジョウ</t>
    </rPh>
    <rPh sb="15" eb="17">
      <t>オセン</t>
    </rPh>
    <rPh sb="20" eb="22">
      <t>シボウ</t>
    </rPh>
    <rPh sb="23" eb="25">
      <t>エキビョウ</t>
    </rPh>
    <rPh sb="26" eb="28">
      <t>サクゲン</t>
    </rPh>
    <phoneticPr fontId="1"/>
  </si>
  <si>
    <t>たばこ規制の強化</t>
    <rPh sb="3" eb="5">
      <t>キセイ</t>
    </rPh>
    <rPh sb="6" eb="8">
      <t>キョウカ</t>
    </rPh>
    <phoneticPr fontId="1"/>
  </si>
  <si>
    <t>途上国に向けたワクチン及び医薬品の研究開発の支援、安価な必須医薬品の提供</t>
    <rPh sb="0" eb="3">
      <t>トジョウコク</t>
    </rPh>
    <rPh sb="4" eb="5">
      <t>ム</t>
    </rPh>
    <rPh sb="11" eb="12">
      <t>オヨ</t>
    </rPh>
    <rPh sb="13" eb="16">
      <t>イヤクヒン</t>
    </rPh>
    <rPh sb="17" eb="19">
      <t>ケンキュウ</t>
    </rPh>
    <rPh sb="19" eb="21">
      <t>カイハツ</t>
    </rPh>
    <rPh sb="22" eb="24">
      <t>シエン</t>
    </rPh>
    <rPh sb="25" eb="27">
      <t>アンカ</t>
    </rPh>
    <rPh sb="28" eb="30">
      <t>ヒッス</t>
    </rPh>
    <rPh sb="30" eb="33">
      <t>イヤクヒン</t>
    </rPh>
    <rPh sb="34" eb="36">
      <t>テイキョウ</t>
    </rPh>
    <phoneticPr fontId="1"/>
  </si>
  <si>
    <t>途上国における保険人材の訓練および定着</t>
    <rPh sb="0" eb="3">
      <t>トジョウコク</t>
    </rPh>
    <rPh sb="7" eb="9">
      <t>ホケン</t>
    </rPh>
    <rPh sb="9" eb="11">
      <t>ジンザイ</t>
    </rPh>
    <rPh sb="12" eb="14">
      <t>クンレン</t>
    </rPh>
    <rPh sb="17" eb="19">
      <t>テイチャク</t>
    </rPh>
    <phoneticPr fontId="1"/>
  </si>
  <si>
    <t>健康危険因子に対する危機管理の強化</t>
    <rPh sb="0" eb="2">
      <t>ケンコウ</t>
    </rPh>
    <rPh sb="2" eb="4">
      <t>キケン</t>
    </rPh>
    <rPh sb="4" eb="6">
      <t>インシ</t>
    </rPh>
    <rPh sb="7" eb="8">
      <t>タイ</t>
    </rPh>
    <rPh sb="10" eb="12">
      <t>キキ</t>
    </rPh>
    <rPh sb="12" eb="14">
      <t>カンリ</t>
    </rPh>
    <rPh sb="15" eb="17">
      <t>キョウカ</t>
    </rPh>
    <phoneticPr fontId="1"/>
  </si>
  <si>
    <t>公正かつ質の高い初等・中等教育の享受</t>
    <rPh sb="0" eb="2">
      <t>コウセイ</t>
    </rPh>
    <rPh sb="4" eb="5">
      <t>シツ</t>
    </rPh>
    <rPh sb="6" eb="7">
      <t>タカ</t>
    </rPh>
    <rPh sb="8" eb="10">
      <t>ショトウ</t>
    </rPh>
    <rPh sb="11" eb="13">
      <t>チュウトウ</t>
    </rPh>
    <rPh sb="13" eb="15">
      <t>キョウイク</t>
    </rPh>
    <rPh sb="16" eb="18">
      <t>キョウジュ</t>
    </rPh>
    <phoneticPr fontId="1"/>
  </si>
  <si>
    <t>質の高い乳幼児の発達・ケア及び就学前教育へのアクセス</t>
    <rPh sb="0" eb="1">
      <t>シツ</t>
    </rPh>
    <rPh sb="2" eb="3">
      <t>タカ</t>
    </rPh>
    <rPh sb="4" eb="7">
      <t>ニュウヨウジ</t>
    </rPh>
    <rPh sb="8" eb="10">
      <t>ハッタツ</t>
    </rPh>
    <rPh sb="13" eb="14">
      <t>オヨ</t>
    </rPh>
    <rPh sb="15" eb="18">
      <t>シュウガクマエ</t>
    </rPh>
    <rPh sb="18" eb="20">
      <t>キョウイク</t>
    </rPh>
    <phoneticPr fontId="1"/>
  </si>
  <si>
    <t>質の高い技術教育・職業教育および高等教育への平等なアクセス</t>
    <rPh sb="0" eb="1">
      <t>シツ</t>
    </rPh>
    <rPh sb="2" eb="3">
      <t>タカ</t>
    </rPh>
    <rPh sb="4" eb="6">
      <t>ギジュツ</t>
    </rPh>
    <rPh sb="6" eb="8">
      <t>キョウイク</t>
    </rPh>
    <rPh sb="9" eb="11">
      <t>ショクギョウ</t>
    </rPh>
    <rPh sb="11" eb="13">
      <t>キョウイク</t>
    </rPh>
    <rPh sb="16" eb="18">
      <t>コウトウ</t>
    </rPh>
    <rPh sb="18" eb="20">
      <t>キョウイク</t>
    </rPh>
    <rPh sb="22" eb="24">
      <t>ビョウドウ</t>
    </rPh>
    <phoneticPr fontId="1"/>
  </si>
  <si>
    <t>若者・成人の技術的・職業的スキルの向上</t>
    <rPh sb="0" eb="2">
      <t>ワカモノ</t>
    </rPh>
    <rPh sb="3" eb="5">
      <t>セイジン</t>
    </rPh>
    <rPh sb="6" eb="8">
      <t>ギジュツ</t>
    </rPh>
    <rPh sb="8" eb="9">
      <t>テキ</t>
    </rPh>
    <rPh sb="10" eb="13">
      <t>ショクギョウテキ</t>
    </rPh>
    <rPh sb="17" eb="19">
      <t>コウジョウ</t>
    </rPh>
    <phoneticPr fontId="1"/>
  </si>
  <si>
    <t>脆弱層に対する平等な教育・職業訓練の実施</t>
    <rPh sb="0" eb="2">
      <t>ゼイジャク</t>
    </rPh>
    <rPh sb="2" eb="3">
      <t>ソウ</t>
    </rPh>
    <rPh sb="4" eb="5">
      <t>タイ</t>
    </rPh>
    <rPh sb="7" eb="9">
      <t>ビョウドウ</t>
    </rPh>
    <rPh sb="10" eb="12">
      <t>キョウイク</t>
    </rPh>
    <rPh sb="13" eb="15">
      <t>ショクギョウ</t>
    </rPh>
    <rPh sb="15" eb="17">
      <t>クンレン</t>
    </rPh>
    <rPh sb="18" eb="20">
      <t>ジッシ</t>
    </rPh>
    <phoneticPr fontId="1"/>
  </si>
  <si>
    <t>若者・成人の読み書き能力及び基本的計算能力の獲得</t>
    <rPh sb="0" eb="2">
      <t>ワカモノ</t>
    </rPh>
    <rPh sb="3" eb="5">
      <t>セイジン</t>
    </rPh>
    <rPh sb="6" eb="7">
      <t>ヨ</t>
    </rPh>
    <rPh sb="8" eb="9">
      <t>カ</t>
    </rPh>
    <rPh sb="10" eb="12">
      <t>ノウリョク</t>
    </rPh>
    <rPh sb="12" eb="13">
      <t>オヨ</t>
    </rPh>
    <rPh sb="14" eb="17">
      <t>キホンテキ</t>
    </rPh>
    <rPh sb="17" eb="19">
      <t>ケイサン</t>
    </rPh>
    <rPh sb="19" eb="21">
      <t>ノウリョク</t>
    </rPh>
    <rPh sb="22" eb="24">
      <t>カクトク</t>
    </rPh>
    <phoneticPr fontId="1"/>
  </si>
  <si>
    <t>持続可能な開発の促進に向けた知識及び技能の習得</t>
    <rPh sb="0" eb="2">
      <t>ジゾク</t>
    </rPh>
    <rPh sb="2" eb="4">
      <t>カノウ</t>
    </rPh>
    <rPh sb="5" eb="7">
      <t>カイハツ</t>
    </rPh>
    <rPh sb="8" eb="10">
      <t>ソクシン</t>
    </rPh>
    <rPh sb="11" eb="12">
      <t>ム</t>
    </rPh>
    <rPh sb="14" eb="16">
      <t>チシキ</t>
    </rPh>
    <rPh sb="16" eb="17">
      <t>オヨ</t>
    </rPh>
    <rPh sb="18" eb="20">
      <t>ギノウ</t>
    </rPh>
    <rPh sb="21" eb="23">
      <t>シュウトク</t>
    </rPh>
    <phoneticPr fontId="1"/>
  </si>
  <si>
    <t>包摂的かつ効果的な学習環境の提供</t>
    <rPh sb="0" eb="2">
      <t>ホウセツ</t>
    </rPh>
    <rPh sb="2" eb="3">
      <t>テキ</t>
    </rPh>
    <rPh sb="5" eb="8">
      <t>コウカテキ</t>
    </rPh>
    <rPh sb="9" eb="11">
      <t>ガクシュウ</t>
    </rPh>
    <rPh sb="11" eb="13">
      <t>カンキョウ</t>
    </rPh>
    <rPh sb="14" eb="16">
      <t>テイキョウ</t>
    </rPh>
    <phoneticPr fontId="1"/>
  </si>
  <si>
    <t>高等教育に関する奨学金件数の向上</t>
    <rPh sb="0" eb="2">
      <t>コウトウ</t>
    </rPh>
    <rPh sb="2" eb="4">
      <t>キョウイク</t>
    </rPh>
    <rPh sb="5" eb="6">
      <t>カン</t>
    </rPh>
    <rPh sb="8" eb="11">
      <t>ショウガクキン</t>
    </rPh>
    <rPh sb="11" eb="13">
      <t>ケンスウ</t>
    </rPh>
    <rPh sb="14" eb="16">
      <t>コウジョウ</t>
    </rPh>
    <phoneticPr fontId="1"/>
  </si>
  <si>
    <t>途上国における教員の質の向上</t>
    <rPh sb="0" eb="3">
      <t>トジョウコク</t>
    </rPh>
    <rPh sb="7" eb="9">
      <t>キョウイン</t>
    </rPh>
    <rPh sb="10" eb="11">
      <t>シツ</t>
    </rPh>
    <rPh sb="12" eb="14">
      <t>コウジョウ</t>
    </rPh>
    <phoneticPr fontId="1"/>
  </si>
  <si>
    <t>差別の撤廃</t>
    <rPh sb="0" eb="2">
      <t>サベツ</t>
    </rPh>
    <rPh sb="3" eb="5">
      <t>テッパイ</t>
    </rPh>
    <phoneticPr fontId="1"/>
  </si>
  <si>
    <t>暴力の排除</t>
    <rPh sb="0" eb="2">
      <t>ボウリョク</t>
    </rPh>
    <rPh sb="3" eb="5">
      <t>ハイジョ</t>
    </rPh>
    <phoneticPr fontId="1"/>
  </si>
  <si>
    <t>有害な慣行の撤廃</t>
    <rPh sb="0" eb="2">
      <t>ユウガイ</t>
    </rPh>
    <rPh sb="3" eb="5">
      <t>カンコウ</t>
    </rPh>
    <rPh sb="6" eb="8">
      <t>テッパイ</t>
    </rPh>
    <phoneticPr fontId="1"/>
  </si>
  <si>
    <t>育児・介護や家事労働の責任分担、評価</t>
    <rPh sb="0" eb="2">
      <t>イクジ</t>
    </rPh>
    <rPh sb="3" eb="5">
      <t>カイゴ</t>
    </rPh>
    <rPh sb="6" eb="8">
      <t>カジ</t>
    </rPh>
    <rPh sb="8" eb="10">
      <t>ロウドウ</t>
    </rPh>
    <rPh sb="11" eb="13">
      <t>セキニン</t>
    </rPh>
    <rPh sb="13" eb="15">
      <t>ブンタン</t>
    </rPh>
    <rPh sb="16" eb="18">
      <t>ヒョウカ</t>
    </rPh>
    <phoneticPr fontId="1"/>
  </si>
  <si>
    <t>意思決定レベルへの女性の参画、平等な機会の確保</t>
    <rPh sb="0" eb="2">
      <t>イシ</t>
    </rPh>
    <rPh sb="2" eb="4">
      <t>ケッテイ</t>
    </rPh>
    <rPh sb="9" eb="11">
      <t>ジョセイ</t>
    </rPh>
    <rPh sb="12" eb="14">
      <t>サンカク</t>
    </rPh>
    <rPh sb="15" eb="17">
      <t>ビョウドウ</t>
    </rPh>
    <rPh sb="18" eb="20">
      <t>キカイ</t>
    </rPh>
    <rPh sb="21" eb="23">
      <t>カクホ</t>
    </rPh>
    <phoneticPr fontId="1"/>
  </si>
  <si>
    <t>性と生殖に関する健康及び権利への普遍的アクセスの確保</t>
    <rPh sb="0" eb="1">
      <t>セイ</t>
    </rPh>
    <rPh sb="2" eb="4">
      <t>セイショク</t>
    </rPh>
    <rPh sb="5" eb="6">
      <t>カン</t>
    </rPh>
    <rPh sb="8" eb="10">
      <t>ケンコウ</t>
    </rPh>
    <rPh sb="10" eb="11">
      <t>オヨ</t>
    </rPh>
    <rPh sb="12" eb="14">
      <t>ケンリ</t>
    </rPh>
    <rPh sb="16" eb="19">
      <t>フヘンテキ</t>
    </rPh>
    <rPh sb="24" eb="26">
      <t>カクホ</t>
    </rPh>
    <phoneticPr fontId="1"/>
  </si>
  <si>
    <t>女性に対する経済的資源への平等な権利・アクセスの確保</t>
    <rPh sb="0" eb="2">
      <t>ジョセイ</t>
    </rPh>
    <rPh sb="3" eb="4">
      <t>タイ</t>
    </rPh>
    <rPh sb="6" eb="9">
      <t>ケイザイテキ</t>
    </rPh>
    <rPh sb="9" eb="11">
      <t>シゲン</t>
    </rPh>
    <rPh sb="13" eb="15">
      <t>ビョウドウ</t>
    </rPh>
    <rPh sb="16" eb="18">
      <t>ケンリ</t>
    </rPh>
    <rPh sb="24" eb="26">
      <t>カクホ</t>
    </rPh>
    <phoneticPr fontId="1"/>
  </si>
  <si>
    <t>ＩＣＴなど実現技術を活用した女性の能力強化</t>
    <rPh sb="5" eb="7">
      <t>ジツゲン</t>
    </rPh>
    <rPh sb="7" eb="9">
      <t>ギジュツ</t>
    </rPh>
    <rPh sb="10" eb="12">
      <t>カツヨウ</t>
    </rPh>
    <rPh sb="14" eb="16">
      <t>ジョセイ</t>
    </rPh>
    <rPh sb="17" eb="19">
      <t>ノウリョク</t>
    </rPh>
    <rPh sb="19" eb="21">
      <t>キョウカ</t>
    </rPh>
    <phoneticPr fontId="1"/>
  </si>
  <si>
    <t>ジェンダー平等に向けた政策・法規の強化</t>
    <rPh sb="5" eb="7">
      <t>ビョウドウ</t>
    </rPh>
    <rPh sb="8" eb="9">
      <t>ム</t>
    </rPh>
    <rPh sb="11" eb="13">
      <t>セイサク</t>
    </rPh>
    <rPh sb="14" eb="16">
      <t>ホウキ</t>
    </rPh>
    <rPh sb="17" eb="19">
      <t>キョウカ</t>
    </rPh>
    <phoneticPr fontId="1"/>
  </si>
  <si>
    <t>安全で安価な飲料水のアクセス強化</t>
    <rPh sb="0" eb="2">
      <t>アンゼン</t>
    </rPh>
    <rPh sb="3" eb="5">
      <t>アンカ</t>
    </rPh>
    <rPh sb="6" eb="9">
      <t>インリョウスイ</t>
    </rPh>
    <rPh sb="14" eb="16">
      <t>キョウカ</t>
    </rPh>
    <phoneticPr fontId="1"/>
  </si>
  <si>
    <t>下水施設・衛星施設へのアクセスの強化</t>
    <rPh sb="0" eb="2">
      <t>ゲスイ</t>
    </rPh>
    <rPh sb="2" eb="4">
      <t>シセツ</t>
    </rPh>
    <rPh sb="5" eb="7">
      <t>エイセイ</t>
    </rPh>
    <rPh sb="7" eb="9">
      <t>シセツ</t>
    </rPh>
    <rPh sb="16" eb="18">
      <t>キョウカ</t>
    </rPh>
    <phoneticPr fontId="1"/>
  </si>
  <si>
    <t>未処理排水の削減、再生利用等による水質の改善</t>
    <rPh sb="0" eb="3">
      <t>ミショリ</t>
    </rPh>
    <rPh sb="3" eb="5">
      <t>ハイスイ</t>
    </rPh>
    <rPh sb="6" eb="8">
      <t>サクゲン</t>
    </rPh>
    <rPh sb="9" eb="11">
      <t>サイセイ</t>
    </rPh>
    <rPh sb="11" eb="13">
      <t>リヨウ</t>
    </rPh>
    <rPh sb="13" eb="14">
      <t>トウ</t>
    </rPh>
    <rPh sb="17" eb="19">
      <t>スイシツ</t>
    </rPh>
    <rPh sb="20" eb="22">
      <t>カイゼン</t>
    </rPh>
    <phoneticPr fontId="1"/>
  </si>
  <si>
    <t>水不足の解消</t>
    <rPh sb="0" eb="3">
      <t>ミズブソク</t>
    </rPh>
    <rPh sb="4" eb="6">
      <t>カイショウ</t>
    </rPh>
    <phoneticPr fontId="1"/>
  </si>
  <si>
    <t>統合水資源管理の実施</t>
    <rPh sb="0" eb="2">
      <t>トウゴウ</t>
    </rPh>
    <rPh sb="2" eb="5">
      <t>スイシゲン</t>
    </rPh>
    <rPh sb="5" eb="7">
      <t>カンリ</t>
    </rPh>
    <rPh sb="8" eb="10">
      <t>ジッシ</t>
    </rPh>
    <phoneticPr fontId="1"/>
  </si>
  <si>
    <t>水に関連する生態系の保護・回復</t>
    <rPh sb="0" eb="1">
      <t>ミズ</t>
    </rPh>
    <rPh sb="2" eb="4">
      <t>カンレン</t>
    </rPh>
    <rPh sb="6" eb="9">
      <t>セイタイケイ</t>
    </rPh>
    <rPh sb="10" eb="12">
      <t>ホゴ</t>
    </rPh>
    <rPh sb="13" eb="15">
      <t>カイフク</t>
    </rPh>
    <phoneticPr fontId="1"/>
  </si>
  <si>
    <t>途上国における水と衛生分野に関する能力構築支援</t>
    <rPh sb="0" eb="3">
      <t>トジョウコク</t>
    </rPh>
    <rPh sb="7" eb="8">
      <t>ミズ</t>
    </rPh>
    <rPh sb="9" eb="11">
      <t>エイセイ</t>
    </rPh>
    <rPh sb="11" eb="13">
      <t>ブンヤ</t>
    </rPh>
    <rPh sb="14" eb="15">
      <t>カン</t>
    </rPh>
    <rPh sb="17" eb="19">
      <t>ノウリョク</t>
    </rPh>
    <rPh sb="19" eb="21">
      <t>コウチク</t>
    </rPh>
    <rPh sb="21" eb="23">
      <t>シエン</t>
    </rPh>
    <phoneticPr fontId="1"/>
  </si>
  <si>
    <t>水と衛生の管理向上における地域コミュニティの参加支援・強化</t>
    <rPh sb="0" eb="1">
      <t>ミズ</t>
    </rPh>
    <rPh sb="2" eb="4">
      <t>エイセイ</t>
    </rPh>
    <rPh sb="5" eb="7">
      <t>カンリ</t>
    </rPh>
    <rPh sb="7" eb="9">
      <t>コウジョウ</t>
    </rPh>
    <rPh sb="13" eb="15">
      <t>チイキ</t>
    </rPh>
    <rPh sb="22" eb="24">
      <t>サンカ</t>
    </rPh>
    <rPh sb="24" eb="26">
      <t>シエン</t>
    </rPh>
    <rPh sb="27" eb="29">
      <t>キョウカ</t>
    </rPh>
    <phoneticPr fontId="1"/>
  </si>
  <si>
    <t>現代的エネルギーサービスへの普遍的アクセスの確保</t>
    <rPh sb="0" eb="3">
      <t>ゲンダイテキ</t>
    </rPh>
    <rPh sb="14" eb="16">
      <t>フヘン</t>
    </rPh>
    <rPh sb="16" eb="17">
      <t>テキ</t>
    </rPh>
    <rPh sb="22" eb="24">
      <t>カクホ</t>
    </rPh>
    <phoneticPr fontId="1"/>
  </si>
  <si>
    <t>再生可能エネルギーの拡大</t>
    <rPh sb="0" eb="2">
      <t>サイセイ</t>
    </rPh>
    <rPh sb="2" eb="4">
      <t>カノウ</t>
    </rPh>
    <rPh sb="10" eb="12">
      <t>カクダイ</t>
    </rPh>
    <phoneticPr fontId="1"/>
  </si>
  <si>
    <t>エネルギー効率の改善</t>
    <rPh sb="5" eb="7">
      <t>コウリツ</t>
    </rPh>
    <rPh sb="8" eb="10">
      <t>カイゼン</t>
    </rPh>
    <phoneticPr fontId="1"/>
  </si>
  <si>
    <t>エネルギー関連インフラ、クリーンエネルギー技術への投資促進</t>
    <rPh sb="5" eb="7">
      <t>カンレン</t>
    </rPh>
    <rPh sb="21" eb="23">
      <t>ギジュツ</t>
    </rPh>
    <rPh sb="25" eb="27">
      <t>トウシ</t>
    </rPh>
    <rPh sb="27" eb="29">
      <t>ソクシン</t>
    </rPh>
    <phoneticPr fontId="1"/>
  </si>
  <si>
    <t>途上国等への持続可能なエネルギーサービスの供給、技術向上</t>
    <rPh sb="0" eb="4">
      <t>トジョウコクトウ</t>
    </rPh>
    <rPh sb="6" eb="8">
      <t>ジゾク</t>
    </rPh>
    <rPh sb="8" eb="10">
      <t>カノウ</t>
    </rPh>
    <rPh sb="21" eb="23">
      <t>キョウキュウ</t>
    </rPh>
    <rPh sb="24" eb="26">
      <t>ギジュツ</t>
    </rPh>
    <rPh sb="26" eb="28">
      <t>コウジョウ</t>
    </rPh>
    <phoneticPr fontId="1"/>
  </si>
  <si>
    <t>一人当たり経済成長率の持続</t>
    <rPh sb="0" eb="2">
      <t>ヒトリ</t>
    </rPh>
    <rPh sb="2" eb="3">
      <t>ア</t>
    </rPh>
    <rPh sb="5" eb="7">
      <t>ケイザイ</t>
    </rPh>
    <rPh sb="7" eb="9">
      <t>セイチョウ</t>
    </rPh>
    <rPh sb="9" eb="10">
      <t>リツ</t>
    </rPh>
    <rPh sb="11" eb="13">
      <t>ジゾク</t>
    </rPh>
    <phoneticPr fontId="1"/>
  </si>
  <si>
    <t>イノベーションを通じた生産性の向上</t>
    <rPh sb="8" eb="9">
      <t>ツウ</t>
    </rPh>
    <rPh sb="11" eb="14">
      <t>セイサンセイ</t>
    </rPh>
    <rPh sb="15" eb="17">
      <t>コウジョウ</t>
    </rPh>
    <phoneticPr fontId="1"/>
  </si>
  <si>
    <t>中小零細企業の設立・成長の奨励</t>
    <rPh sb="0" eb="2">
      <t>チュウショウ</t>
    </rPh>
    <rPh sb="2" eb="4">
      <t>レイサイ</t>
    </rPh>
    <rPh sb="4" eb="6">
      <t>キギョウ</t>
    </rPh>
    <rPh sb="7" eb="9">
      <t>セツリツ</t>
    </rPh>
    <rPh sb="10" eb="12">
      <t>セイチョウ</t>
    </rPh>
    <rPh sb="13" eb="15">
      <t>ショウレイ</t>
    </rPh>
    <phoneticPr fontId="1"/>
  </si>
  <si>
    <t>消費と生産における資源効率の改善</t>
    <rPh sb="0" eb="2">
      <t>ショウヒ</t>
    </rPh>
    <rPh sb="3" eb="5">
      <t>セイサン</t>
    </rPh>
    <rPh sb="9" eb="11">
      <t>シゲン</t>
    </rPh>
    <rPh sb="11" eb="13">
      <t>コウリツ</t>
    </rPh>
    <rPh sb="14" eb="16">
      <t>カイゼン</t>
    </rPh>
    <phoneticPr fontId="1"/>
  </si>
  <si>
    <t>生産的な雇用、働きがいのある仕事、同一労働同一賃金の達成</t>
    <rPh sb="0" eb="3">
      <t>セイサンテキ</t>
    </rPh>
    <rPh sb="4" eb="6">
      <t>コヨウ</t>
    </rPh>
    <rPh sb="7" eb="8">
      <t>ハタラ</t>
    </rPh>
    <rPh sb="14" eb="16">
      <t>シゴト</t>
    </rPh>
    <rPh sb="17" eb="19">
      <t>ドウイツ</t>
    </rPh>
    <rPh sb="19" eb="21">
      <t>ロウドウ</t>
    </rPh>
    <rPh sb="21" eb="23">
      <t>ドウイツ</t>
    </rPh>
    <rPh sb="23" eb="25">
      <t>チンギン</t>
    </rPh>
    <rPh sb="26" eb="28">
      <t>タッセイ</t>
    </rPh>
    <phoneticPr fontId="1"/>
  </si>
  <si>
    <t>若者の職業訓練の実施</t>
    <rPh sb="0" eb="2">
      <t>ワカモノ</t>
    </rPh>
    <rPh sb="3" eb="5">
      <t>ショクギョウ</t>
    </rPh>
    <rPh sb="5" eb="7">
      <t>クンレン</t>
    </rPh>
    <rPh sb="8" eb="10">
      <t>ジッシ</t>
    </rPh>
    <phoneticPr fontId="1"/>
  </si>
  <si>
    <t>強制労働、児童労働の撲滅</t>
    <rPh sb="0" eb="2">
      <t>キョウセイ</t>
    </rPh>
    <rPh sb="2" eb="4">
      <t>ロウドウ</t>
    </rPh>
    <rPh sb="5" eb="7">
      <t>ジドウ</t>
    </rPh>
    <rPh sb="7" eb="9">
      <t>ロウドウ</t>
    </rPh>
    <rPh sb="10" eb="12">
      <t>ボクメツ</t>
    </rPh>
    <phoneticPr fontId="1"/>
  </si>
  <si>
    <t>安全・安心な労働環境の促進</t>
    <rPh sb="0" eb="2">
      <t>アンゼン</t>
    </rPh>
    <rPh sb="3" eb="5">
      <t>アンシン</t>
    </rPh>
    <rPh sb="6" eb="8">
      <t>ロウドウ</t>
    </rPh>
    <rPh sb="8" eb="10">
      <t>カンキョウ</t>
    </rPh>
    <rPh sb="11" eb="13">
      <t>ソクシン</t>
    </rPh>
    <phoneticPr fontId="1"/>
  </si>
  <si>
    <t>持続可能な観光業の実現</t>
    <rPh sb="0" eb="2">
      <t>ジゾク</t>
    </rPh>
    <rPh sb="2" eb="4">
      <t>カノウ</t>
    </rPh>
    <rPh sb="5" eb="7">
      <t>カンコウ</t>
    </rPh>
    <rPh sb="7" eb="8">
      <t>ギョウ</t>
    </rPh>
    <rPh sb="9" eb="11">
      <t>ジツゲン</t>
    </rPh>
    <phoneticPr fontId="1"/>
  </si>
  <si>
    <t>途上国に対する貿易に関する援助</t>
    <rPh sb="0" eb="3">
      <t>トジョウコク</t>
    </rPh>
    <rPh sb="4" eb="5">
      <t>タイ</t>
    </rPh>
    <rPh sb="7" eb="9">
      <t>ボウエキ</t>
    </rPh>
    <rPh sb="10" eb="11">
      <t>カン</t>
    </rPh>
    <rPh sb="13" eb="15">
      <t>エンジョ</t>
    </rPh>
    <phoneticPr fontId="1"/>
  </si>
  <si>
    <t>若年雇用に関する国際協定の実施</t>
    <rPh sb="0" eb="2">
      <t>ジャクネン</t>
    </rPh>
    <rPh sb="2" eb="4">
      <t>コヨウ</t>
    </rPh>
    <rPh sb="5" eb="6">
      <t>カン</t>
    </rPh>
    <rPh sb="8" eb="10">
      <t>コクサイ</t>
    </rPh>
    <rPh sb="10" eb="12">
      <t>キョウテイ</t>
    </rPh>
    <rPh sb="13" eb="15">
      <t>ジッシ</t>
    </rPh>
    <phoneticPr fontId="1"/>
  </si>
  <si>
    <t>質の高い持続可能かつ強靭なインフラの開発</t>
    <rPh sb="0" eb="1">
      <t>シツ</t>
    </rPh>
    <rPh sb="2" eb="3">
      <t>タカ</t>
    </rPh>
    <rPh sb="4" eb="6">
      <t>ジゾク</t>
    </rPh>
    <rPh sb="6" eb="8">
      <t>カノウ</t>
    </rPh>
    <rPh sb="10" eb="12">
      <t>キョウジン</t>
    </rPh>
    <rPh sb="18" eb="20">
      <t>カイハツ</t>
    </rPh>
    <phoneticPr fontId="1"/>
  </si>
  <si>
    <t>包摂的かつ持続可能な産業基盤の強化</t>
    <rPh sb="0" eb="2">
      <t>ホウセツ</t>
    </rPh>
    <rPh sb="2" eb="3">
      <t>テキ</t>
    </rPh>
    <rPh sb="5" eb="7">
      <t>ジゾク</t>
    </rPh>
    <rPh sb="7" eb="9">
      <t>カノウ</t>
    </rPh>
    <rPh sb="10" eb="12">
      <t>サンギョウ</t>
    </rPh>
    <rPh sb="12" eb="14">
      <t>キバン</t>
    </rPh>
    <rPh sb="15" eb="17">
      <t>キョウカ</t>
    </rPh>
    <phoneticPr fontId="1"/>
  </si>
  <si>
    <t>途上国の企業の市場へのアクセス拡大</t>
    <rPh sb="0" eb="3">
      <t>トジョウコク</t>
    </rPh>
    <rPh sb="4" eb="6">
      <t>キギョウ</t>
    </rPh>
    <rPh sb="7" eb="9">
      <t>シジョウ</t>
    </rPh>
    <rPh sb="15" eb="17">
      <t>カクダイ</t>
    </rPh>
    <phoneticPr fontId="1"/>
  </si>
  <si>
    <t>環境に配慮した技術・産業プロセスの導入によるインフラ改良・産業改善</t>
    <rPh sb="0" eb="2">
      <t>カンキョウ</t>
    </rPh>
    <rPh sb="3" eb="5">
      <t>ハイリョ</t>
    </rPh>
    <rPh sb="7" eb="9">
      <t>ギジュツ</t>
    </rPh>
    <rPh sb="10" eb="12">
      <t>サンギョウ</t>
    </rPh>
    <rPh sb="17" eb="19">
      <t>ドウニュウ</t>
    </rPh>
    <rPh sb="26" eb="28">
      <t>カイリョウ</t>
    </rPh>
    <rPh sb="29" eb="31">
      <t>サンギョウ</t>
    </rPh>
    <rPh sb="31" eb="33">
      <t>カイゼン</t>
    </rPh>
    <phoneticPr fontId="1"/>
  </si>
  <si>
    <t>科学研究、イノベーションの促進</t>
    <rPh sb="0" eb="2">
      <t>カガク</t>
    </rPh>
    <rPh sb="2" eb="4">
      <t>ケンキュウ</t>
    </rPh>
    <rPh sb="13" eb="15">
      <t>ソクシン</t>
    </rPh>
    <phoneticPr fontId="1"/>
  </si>
  <si>
    <t>途上国へのインフラ開発の促進</t>
    <rPh sb="0" eb="3">
      <t>トジョウコク</t>
    </rPh>
    <rPh sb="9" eb="11">
      <t>カイハツ</t>
    </rPh>
    <rPh sb="12" eb="14">
      <t>ソクシン</t>
    </rPh>
    <phoneticPr fontId="1"/>
  </si>
  <si>
    <t>途上国の技術開発、研究及びイノベーションの支援</t>
    <rPh sb="0" eb="3">
      <t>トジョウコク</t>
    </rPh>
    <rPh sb="4" eb="6">
      <t>ギジュツ</t>
    </rPh>
    <rPh sb="6" eb="8">
      <t>カイハツ</t>
    </rPh>
    <rPh sb="9" eb="11">
      <t>ケンキュウ</t>
    </rPh>
    <rPh sb="11" eb="12">
      <t>オヨ</t>
    </rPh>
    <rPh sb="21" eb="23">
      <t>シエン</t>
    </rPh>
    <phoneticPr fontId="1"/>
  </si>
  <si>
    <t>インターネット・アクセスの拡大</t>
    <rPh sb="13" eb="15">
      <t>カクダイ</t>
    </rPh>
    <phoneticPr fontId="1"/>
  </si>
  <si>
    <t>所得下位４割の所得成長率の向上</t>
    <rPh sb="0" eb="2">
      <t>ショトク</t>
    </rPh>
    <rPh sb="2" eb="4">
      <t>カイ</t>
    </rPh>
    <rPh sb="5" eb="6">
      <t>ワリ</t>
    </rPh>
    <rPh sb="7" eb="9">
      <t>ショトク</t>
    </rPh>
    <rPh sb="9" eb="12">
      <t>セイチョウリツ</t>
    </rPh>
    <rPh sb="13" eb="15">
      <t>コウジョウ</t>
    </rPh>
    <phoneticPr fontId="1"/>
  </si>
  <si>
    <t>機会の平等の達成、成果の不平等の是正</t>
    <rPh sb="0" eb="2">
      <t>キカイ</t>
    </rPh>
    <rPh sb="3" eb="5">
      <t>ビョウドウ</t>
    </rPh>
    <rPh sb="6" eb="8">
      <t>タッセイ</t>
    </rPh>
    <rPh sb="9" eb="11">
      <t>セイカ</t>
    </rPh>
    <rPh sb="12" eb="15">
      <t>フビョウドウ</t>
    </rPh>
    <rPh sb="16" eb="18">
      <t>ゼセイ</t>
    </rPh>
    <phoneticPr fontId="1"/>
  </si>
  <si>
    <t>社会的、経済的、政治的な包含の促進</t>
    <rPh sb="0" eb="3">
      <t>シャカイテキ</t>
    </rPh>
    <rPh sb="4" eb="7">
      <t>ケイザイテキ</t>
    </rPh>
    <rPh sb="8" eb="11">
      <t>セイジテキ</t>
    </rPh>
    <rPh sb="12" eb="14">
      <t>ホウガン</t>
    </rPh>
    <rPh sb="15" eb="17">
      <t>ソクシン</t>
    </rPh>
    <phoneticPr fontId="1"/>
  </si>
  <si>
    <t>税制、賃金、社会保障を通じた平等の拡大</t>
    <rPh sb="0" eb="2">
      <t>ゼイセイ</t>
    </rPh>
    <rPh sb="3" eb="5">
      <t>チンギン</t>
    </rPh>
    <rPh sb="6" eb="8">
      <t>シャカイ</t>
    </rPh>
    <rPh sb="8" eb="10">
      <t>ホショウ</t>
    </rPh>
    <rPh sb="11" eb="12">
      <t>ツウ</t>
    </rPh>
    <rPh sb="14" eb="16">
      <t>ビョウドウ</t>
    </rPh>
    <rPh sb="17" eb="19">
      <t>カクダイ</t>
    </rPh>
    <phoneticPr fontId="1"/>
  </si>
  <si>
    <t>金融規制とモニタリングの改善</t>
    <rPh sb="0" eb="2">
      <t>キンユウ</t>
    </rPh>
    <rPh sb="2" eb="4">
      <t>キセイ</t>
    </rPh>
    <rPh sb="12" eb="14">
      <t>カイゼン</t>
    </rPh>
    <phoneticPr fontId="1"/>
  </si>
  <si>
    <t>適切な移民管理政策の辞し</t>
    <rPh sb="0" eb="2">
      <t>テキセツ</t>
    </rPh>
    <rPh sb="3" eb="5">
      <t>イミン</t>
    </rPh>
    <rPh sb="5" eb="7">
      <t>カンリ</t>
    </rPh>
    <rPh sb="7" eb="9">
      <t>セイサク</t>
    </rPh>
    <rPh sb="10" eb="11">
      <t>ジ</t>
    </rPh>
    <phoneticPr fontId="1"/>
  </si>
  <si>
    <t>途上国の意思決定への参画</t>
    <rPh sb="0" eb="3">
      <t>トジョウコク</t>
    </rPh>
    <rPh sb="4" eb="6">
      <t>イシ</t>
    </rPh>
    <rPh sb="6" eb="8">
      <t>ケッテイ</t>
    </rPh>
    <rPh sb="10" eb="12">
      <t>サンカク</t>
    </rPh>
    <phoneticPr fontId="1"/>
  </si>
  <si>
    <t>途上国に対する特別な待遇の原則の実施</t>
    <rPh sb="0" eb="3">
      <t>トジョウコク</t>
    </rPh>
    <rPh sb="4" eb="5">
      <t>タイ</t>
    </rPh>
    <rPh sb="7" eb="9">
      <t>トクベツ</t>
    </rPh>
    <rPh sb="10" eb="12">
      <t>タイグウ</t>
    </rPh>
    <rPh sb="13" eb="15">
      <t>ゲンソク</t>
    </rPh>
    <rPh sb="16" eb="18">
      <t>ジッシ</t>
    </rPh>
    <phoneticPr fontId="1"/>
  </si>
  <si>
    <t>途上国へのＯＤＡ等を通じた資金流入の促進</t>
    <rPh sb="0" eb="3">
      <t>トジョウコク</t>
    </rPh>
    <rPh sb="8" eb="9">
      <t>トウ</t>
    </rPh>
    <rPh sb="10" eb="11">
      <t>ツウ</t>
    </rPh>
    <rPh sb="13" eb="15">
      <t>シキン</t>
    </rPh>
    <rPh sb="15" eb="17">
      <t>リュウニュウ</t>
    </rPh>
    <rPh sb="18" eb="20">
      <t>ソクシン</t>
    </rPh>
    <phoneticPr fontId="1"/>
  </si>
  <si>
    <t>移住労働者による送金コストの減少</t>
    <rPh sb="0" eb="2">
      <t>イジュウ</t>
    </rPh>
    <rPh sb="2" eb="5">
      <t>ロウドウシャ</t>
    </rPh>
    <rPh sb="8" eb="10">
      <t>ソウキン</t>
    </rPh>
    <rPh sb="14" eb="16">
      <t>ゲンショウ</t>
    </rPh>
    <phoneticPr fontId="1"/>
  </si>
  <si>
    <t>安全かつ安価な住宅及び基本的サービスへのアクセス確保</t>
    <rPh sb="0" eb="2">
      <t>アンゼン</t>
    </rPh>
    <rPh sb="4" eb="6">
      <t>アンカ</t>
    </rPh>
    <rPh sb="7" eb="9">
      <t>ジュウタク</t>
    </rPh>
    <rPh sb="9" eb="10">
      <t>オヨ</t>
    </rPh>
    <rPh sb="11" eb="14">
      <t>キホンテキ</t>
    </rPh>
    <rPh sb="24" eb="26">
      <t>カクホ</t>
    </rPh>
    <phoneticPr fontId="1"/>
  </si>
  <si>
    <t>安全かつ安価で容易に利用可能な、持続可能な輸送システムの提供</t>
    <rPh sb="0" eb="2">
      <t>アンゼン</t>
    </rPh>
    <rPh sb="4" eb="6">
      <t>アンカ</t>
    </rPh>
    <rPh sb="7" eb="9">
      <t>ヨウイ</t>
    </rPh>
    <rPh sb="10" eb="12">
      <t>リヨウ</t>
    </rPh>
    <rPh sb="12" eb="14">
      <t>カノウ</t>
    </rPh>
    <rPh sb="16" eb="18">
      <t>ジゾク</t>
    </rPh>
    <rPh sb="18" eb="20">
      <t>カノウ</t>
    </rPh>
    <rPh sb="21" eb="23">
      <t>ユソウ</t>
    </rPh>
    <rPh sb="28" eb="30">
      <t>テイキョウ</t>
    </rPh>
    <phoneticPr fontId="1"/>
  </si>
  <si>
    <t>包摂的かつ持続可能な居住計画・管理能力の強化</t>
    <rPh sb="0" eb="2">
      <t>ホウセツ</t>
    </rPh>
    <rPh sb="2" eb="3">
      <t>テキ</t>
    </rPh>
    <rPh sb="5" eb="7">
      <t>ジゾク</t>
    </rPh>
    <rPh sb="7" eb="9">
      <t>カノウ</t>
    </rPh>
    <rPh sb="10" eb="12">
      <t>キョジュウ</t>
    </rPh>
    <rPh sb="12" eb="14">
      <t>ケイカク</t>
    </rPh>
    <rPh sb="15" eb="17">
      <t>カンリ</t>
    </rPh>
    <rPh sb="17" eb="19">
      <t>ノウリョク</t>
    </rPh>
    <rPh sb="20" eb="22">
      <t>キョウカ</t>
    </rPh>
    <phoneticPr fontId="1"/>
  </si>
  <si>
    <t>文化遺産、自然遺産の保護・保全の強化</t>
    <rPh sb="0" eb="2">
      <t>ブンカ</t>
    </rPh>
    <rPh sb="2" eb="4">
      <t>イサン</t>
    </rPh>
    <rPh sb="5" eb="7">
      <t>シゼン</t>
    </rPh>
    <rPh sb="7" eb="9">
      <t>イサン</t>
    </rPh>
    <rPh sb="10" eb="12">
      <t>ホゴ</t>
    </rPh>
    <rPh sb="13" eb="15">
      <t>ホゼン</t>
    </rPh>
    <rPh sb="16" eb="18">
      <t>キョウカ</t>
    </rPh>
    <phoneticPr fontId="1"/>
  </si>
  <si>
    <t>災害による死者・被災者の削減、経済的損失の減少</t>
    <rPh sb="0" eb="2">
      <t>サイガイ</t>
    </rPh>
    <rPh sb="5" eb="7">
      <t>シシャ</t>
    </rPh>
    <rPh sb="8" eb="11">
      <t>ヒサイシャ</t>
    </rPh>
    <rPh sb="12" eb="14">
      <t>サクゲン</t>
    </rPh>
    <rPh sb="15" eb="18">
      <t>ケイザイテキ</t>
    </rPh>
    <rPh sb="18" eb="20">
      <t>ソンシツ</t>
    </rPh>
    <rPh sb="21" eb="23">
      <t>ゲンショウ</t>
    </rPh>
    <phoneticPr fontId="1"/>
  </si>
  <si>
    <t>廃棄物管理の強化等を通じた都市における環境の改善</t>
    <rPh sb="0" eb="3">
      <t>ハイキブツ</t>
    </rPh>
    <rPh sb="3" eb="5">
      <t>カンリ</t>
    </rPh>
    <rPh sb="6" eb="8">
      <t>キョウカ</t>
    </rPh>
    <rPh sb="8" eb="9">
      <t>トウ</t>
    </rPh>
    <rPh sb="10" eb="11">
      <t>ツウ</t>
    </rPh>
    <rPh sb="13" eb="15">
      <t>トシ</t>
    </rPh>
    <rPh sb="19" eb="21">
      <t>カンキョウ</t>
    </rPh>
    <rPh sb="22" eb="24">
      <t>カイゼン</t>
    </rPh>
    <phoneticPr fontId="1"/>
  </si>
  <si>
    <t>安全な緑地や公共スペースのアクセスの提供</t>
    <rPh sb="0" eb="2">
      <t>アンゼン</t>
    </rPh>
    <rPh sb="3" eb="5">
      <t>リョクチ</t>
    </rPh>
    <rPh sb="6" eb="8">
      <t>コウキョウ</t>
    </rPh>
    <rPh sb="18" eb="20">
      <t>テイキョウ</t>
    </rPh>
    <phoneticPr fontId="1"/>
  </si>
  <si>
    <t>都市と農村部のつながりの支援</t>
    <rPh sb="0" eb="2">
      <t>トシ</t>
    </rPh>
    <rPh sb="3" eb="5">
      <t>ノウソン</t>
    </rPh>
    <rPh sb="5" eb="6">
      <t>ブ</t>
    </rPh>
    <rPh sb="12" eb="14">
      <t>シエン</t>
    </rPh>
    <phoneticPr fontId="1"/>
  </si>
  <si>
    <t>災害リスク管理の策定と実施</t>
    <rPh sb="0" eb="2">
      <t>サイガイ</t>
    </rPh>
    <rPh sb="5" eb="7">
      <t>カンリ</t>
    </rPh>
    <rPh sb="8" eb="10">
      <t>サクテイ</t>
    </rPh>
    <rPh sb="11" eb="13">
      <t>ジッシ</t>
    </rPh>
    <phoneticPr fontId="1"/>
  </si>
  <si>
    <t>途上国における現地資材を用いた持続可能な建造物の整備</t>
    <rPh sb="0" eb="3">
      <t>トジョウコク</t>
    </rPh>
    <rPh sb="7" eb="9">
      <t>ゲンチ</t>
    </rPh>
    <rPh sb="9" eb="11">
      <t>シザイ</t>
    </rPh>
    <rPh sb="12" eb="13">
      <t>モチ</t>
    </rPh>
    <rPh sb="15" eb="17">
      <t>ジゾク</t>
    </rPh>
    <rPh sb="17" eb="19">
      <t>カノウ</t>
    </rPh>
    <rPh sb="20" eb="23">
      <t>ケンゾウブツ</t>
    </rPh>
    <rPh sb="24" eb="26">
      <t>セイビ</t>
    </rPh>
    <phoneticPr fontId="1"/>
  </si>
  <si>
    <t>持続可能な消費と生産の実施</t>
    <rPh sb="0" eb="2">
      <t>ジゾク</t>
    </rPh>
    <rPh sb="2" eb="4">
      <t>カノウ</t>
    </rPh>
    <rPh sb="5" eb="7">
      <t>ショウヒ</t>
    </rPh>
    <rPh sb="8" eb="10">
      <t>セイサン</t>
    </rPh>
    <rPh sb="11" eb="13">
      <t>ジッシ</t>
    </rPh>
    <phoneticPr fontId="1"/>
  </si>
  <si>
    <t>天然資源の持続可能な管理及び効率的な利用</t>
    <rPh sb="0" eb="2">
      <t>テンネン</t>
    </rPh>
    <rPh sb="2" eb="4">
      <t>シゲン</t>
    </rPh>
    <rPh sb="5" eb="7">
      <t>ジゾク</t>
    </rPh>
    <rPh sb="7" eb="9">
      <t>カノウ</t>
    </rPh>
    <rPh sb="10" eb="12">
      <t>カンリ</t>
    </rPh>
    <rPh sb="12" eb="13">
      <t>オヨ</t>
    </rPh>
    <rPh sb="14" eb="17">
      <t>コウリツテキ</t>
    </rPh>
    <rPh sb="18" eb="20">
      <t>リヨウ</t>
    </rPh>
    <phoneticPr fontId="1"/>
  </si>
  <si>
    <t>生産・サプライチェーンの食品ロスの減少</t>
    <rPh sb="0" eb="2">
      <t>セイサン</t>
    </rPh>
    <rPh sb="12" eb="14">
      <t>ショクヒン</t>
    </rPh>
    <rPh sb="17" eb="19">
      <t>ゲンショウ</t>
    </rPh>
    <phoneticPr fontId="1"/>
  </si>
  <si>
    <t>製品ライフサイクルを通じた廃棄物の管理の実現</t>
    <rPh sb="0" eb="2">
      <t>セイヒン</t>
    </rPh>
    <rPh sb="10" eb="11">
      <t>ツウ</t>
    </rPh>
    <rPh sb="13" eb="16">
      <t>ハイキブツ</t>
    </rPh>
    <rPh sb="17" eb="19">
      <t>カンリ</t>
    </rPh>
    <rPh sb="20" eb="22">
      <t>ジツゲン</t>
    </rPh>
    <phoneticPr fontId="1"/>
  </si>
  <si>
    <t>廃棄物の発生防止、再利用の実施</t>
    <rPh sb="0" eb="3">
      <t>ハイキブツ</t>
    </rPh>
    <rPh sb="4" eb="6">
      <t>ハッセイ</t>
    </rPh>
    <rPh sb="6" eb="8">
      <t>ボウシ</t>
    </rPh>
    <rPh sb="9" eb="12">
      <t>サイリヨウ</t>
    </rPh>
    <rPh sb="13" eb="15">
      <t>ジッシ</t>
    </rPh>
    <phoneticPr fontId="1"/>
  </si>
  <si>
    <t>持続可能な消費と生産に関する情報の定期的な報告</t>
    <rPh sb="0" eb="2">
      <t>ジゾク</t>
    </rPh>
    <rPh sb="2" eb="4">
      <t>カノウ</t>
    </rPh>
    <rPh sb="5" eb="7">
      <t>ショウヒ</t>
    </rPh>
    <rPh sb="8" eb="10">
      <t>セイサン</t>
    </rPh>
    <rPh sb="11" eb="12">
      <t>カン</t>
    </rPh>
    <rPh sb="14" eb="16">
      <t>ジョウホウ</t>
    </rPh>
    <rPh sb="17" eb="20">
      <t>テイキテキ</t>
    </rPh>
    <rPh sb="21" eb="23">
      <t>ホウコク</t>
    </rPh>
    <phoneticPr fontId="1"/>
  </si>
  <si>
    <t>持続可能な公共調達の実施</t>
    <rPh sb="0" eb="2">
      <t>ジゾク</t>
    </rPh>
    <rPh sb="2" eb="4">
      <t>カノウ</t>
    </rPh>
    <rPh sb="5" eb="7">
      <t>コウキョウ</t>
    </rPh>
    <rPh sb="7" eb="9">
      <t>チョウタツ</t>
    </rPh>
    <rPh sb="10" eb="12">
      <t>ジッシ</t>
    </rPh>
    <phoneticPr fontId="1"/>
  </si>
  <si>
    <t>持続可能な開発、ライフスタイルの普及啓発</t>
    <rPh sb="0" eb="2">
      <t>ジゾク</t>
    </rPh>
    <rPh sb="2" eb="4">
      <t>カノウ</t>
    </rPh>
    <rPh sb="5" eb="7">
      <t>カイハツ</t>
    </rPh>
    <rPh sb="16" eb="18">
      <t>フキュウ</t>
    </rPh>
    <rPh sb="18" eb="20">
      <t>ケイハツ</t>
    </rPh>
    <phoneticPr fontId="1"/>
  </si>
  <si>
    <t>途上国における持続可能な消費と生産の促進</t>
    <rPh sb="0" eb="3">
      <t>トジョウコク</t>
    </rPh>
    <rPh sb="7" eb="9">
      <t>ジゾク</t>
    </rPh>
    <rPh sb="9" eb="11">
      <t>カノウ</t>
    </rPh>
    <rPh sb="12" eb="14">
      <t>ショウヒ</t>
    </rPh>
    <rPh sb="15" eb="17">
      <t>セイサン</t>
    </rPh>
    <rPh sb="18" eb="20">
      <t>ソクシン</t>
    </rPh>
    <phoneticPr fontId="1"/>
  </si>
  <si>
    <t>開発がもたらす影響測定手法の開発・導入</t>
    <rPh sb="0" eb="2">
      <t>カイハツ</t>
    </rPh>
    <rPh sb="7" eb="9">
      <t>エイキョウ</t>
    </rPh>
    <rPh sb="9" eb="11">
      <t>ソクテイ</t>
    </rPh>
    <rPh sb="11" eb="13">
      <t>シュホウ</t>
    </rPh>
    <rPh sb="14" eb="16">
      <t>カイハツ</t>
    </rPh>
    <rPh sb="17" eb="19">
      <t>ドウニュウ</t>
    </rPh>
    <phoneticPr fontId="1"/>
  </si>
  <si>
    <t>途上国における持続可能な消費と生産に関する政策的支援</t>
    <rPh sb="0" eb="3">
      <t>トジョウコク</t>
    </rPh>
    <rPh sb="7" eb="9">
      <t>ジゾク</t>
    </rPh>
    <rPh sb="9" eb="11">
      <t>カノウ</t>
    </rPh>
    <rPh sb="12" eb="14">
      <t>ショウヒ</t>
    </rPh>
    <rPh sb="15" eb="17">
      <t>セイサン</t>
    </rPh>
    <rPh sb="18" eb="19">
      <t>カン</t>
    </rPh>
    <rPh sb="21" eb="24">
      <t>セイサクテキ</t>
    </rPh>
    <rPh sb="24" eb="26">
      <t>シエン</t>
    </rPh>
    <phoneticPr fontId="1"/>
  </si>
  <si>
    <t>災害に対する強靭性及び適応能力の強化</t>
    <rPh sb="0" eb="2">
      <t>サイガイ</t>
    </rPh>
    <rPh sb="3" eb="4">
      <t>タイ</t>
    </rPh>
    <rPh sb="6" eb="9">
      <t>キョウジンセイ</t>
    </rPh>
    <rPh sb="9" eb="10">
      <t>オヨ</t>
    </rPh>
    <rPh sb="11" eb="13">
      <t>テキオウ</t>
    </rPh>
    <rPh sb="13" eb="15">
      <t>ノウリョク</t>
    </rPh>
    <rPh sb="16" eb="18">
      <t>キョウカ</t>
    </rPh>
    <phoneticPr fontId="1"/>
  </si>
  <si>
    <t>気候変動対策に関する政策の策定</t>
    <rPh sb="0" eb="2">
      <t>キコウ</t>
    </rPh>
    <rPh sb="2" eb="4">
      <t>ヘンドウ</t>
    </rPh>
    <rPh sb="4" eb="6">
      <t>タイサク</t>
    </rPh>
    <rPh sb="7" eb="8">
      <t>カン</t>
    </rPh>
    <rPh sb="10" eb="12">
      <t>セイサク</t>
    </rPh>
    <rPh sb="13" eb="15">
      <t>サクテイ</t>
    </rPh>
    <phoneticPr fontId="1"/>
  </si>
  <si>
    <t>気候変動の緩和等に向けた制度機能の改善</t>
    <rPh sb="0" eb="2">
      <t>キコウ</t>
    </rPh>
    <rPh sb="2" eb="4">
      <t>ヘンドウ</t>
    </rPh>
    <rPh sb="5" eb="7">
      <t>カンワ</t>
    </rPh>
    <rPh sb="7" eb="8">
      <t>トウ</t>
    </rPh>
    <rPh sb="9" eb="10">
      <t>ム</t>
    </rPh>
    <rPh sb="12" eb="14">
      <t>セイド</t>
    </rPh>
    <rPh sb="14" eb="16">
      <t>キノウ</t>
    </rPh>
    <rPh sb="17" eb="19">
      <t>カイゼン</t>
    </rPh>
    <phoneticPr fontId="1"/>
  </si>
  <si>
    <t>緑の気候基金の本格始動</t>
    <rPh sb="0" eb="1">
      <t>ミドリ</t>
    </rPh>
    <rPh sb="2" eb="4">
      <t>キコウ</t>
    </rPh>
    <rPh sb="4" eb="6">
      <t>キキン</t>
    </rPh>
    <rPh sb="7" eb="9">
      <t>ホンカク</t>
    </rPh>
    <rPh sb="9" eb="11">
      <t>シドウ</t>
    </rPh>
    <phoneticPr fontId="1"/>
  </si>
  <si>
    <t>途上国における気候変動関連の計画、管理のための能力向上</t>
    <rPh sb="0" eb="3">
      <t>トジョウコク</t>
    </rPh>
    <rPh sb="7" eb="9">
      <t>キコウ</t>
    </rPh>
    <rPh sb="9" eb="11">
      <t>ヘンドウ</t>
    </rPh>
    <rPh sb="11" eb="13">
      <t>カンレン</t>
    </rPh>
    <rPh sb="14" eb="16">
      <t>ケイカク</t>
    </rPh>
    <rPh sb="17" eb="19">
      <t>カンリ</t>
    </rPh>
    <rPh sb="23" eb="25">
      <t>ノウリョク</t>
    </rPh>
    <rPh sb="25" eb="27">
      <t>コウジョウ</t>
    </rPh>
    <phoneticPr fontId="1"/>
  </si>
  <si>
    <t>海洋汚染の防止、削減</t>
    <rPh sb="0" eb="2">
      <t>カイヨウ</t>
    </rPh>
    <rPh sb="2" eb="4">
      <t>オセン</t>
    </rPh>
    <rPh sb="5" eb="7">
      <t>ボウシ</t>
    </rPh>
    <rPh sb="8" eb="10">
      <t>サクゲン</t>
    </rPh>
    <phoneticPr fontId="1"/>
  </si>
  <si>
    <t>海洋及び沿岸の生態系回復</t>
    <rPh sb="0" eb="2">
      <t>カイヨウ</t>
    </rPh>
    <rPh sb="2" eb="3">
      <t>オヨ</t>
    </rPh>
    <rPh sb="4" eb="6">
      <t>エンガン</t>
    </rPh>
    <rPh sb="7" eb="10">
      <t>セイタイケイ</t>
    </rPh>
    <rPh sb="10" eb="12">
      <t>カイフク</t>
    </rPh>
    <phoneticPr fontId="1"/>
  </si>
  <si>
    <t>海洋酸性化の対処</t>
    <rPh sb="0" eb="2">
      <t>カイヨウ</t>
    </rPh>
    <rPh sb="2" eb="5">
      <t>サンセイカ</t>
    </rPh>
    <rPh sb="6" eb="8">
      <t>タイショ</t>
    </rPh>
    <phoneticPr fontId="1"/>
  </si>
  <si>
    <t>科学的な管理計画による持続可能な水産資源の確保</t>
    <rPh sb="0" eb="3">
      <t>カガクテキ</t>
    </rPh>
    <rPh sb="4" eb="6">
      <t>カンリ</t>
    </rPh>
    <rPh sb="6" eb="8">
      <t>ケイカク</t>
    </rPh>
    <rPh sb="11" eb="13">
      <t>ジゾク</t>
    </rPh>
    <rPh sb="13" eb="15">
      <t>カノウ</t>
    </rPh>
    <rPh sb="16" eb="18">
      <t>スイサン</t>
    </rPh>
    <rPh sb="18" eb="20">
      <t>シゲン</t>
    </rPh>
    <rPh sb="21" eb="23">
      <t>カクホ</t>
    </rPh>
    <phoneticPr fontId="1"/>
  </si>
  <si>
    <t>沿岸域及び海域の保全</t>
    <rPh sb="0" eb="3">
      <t>エンガンイキ</t>
    </rPh>
    <rPh sb="3" eb="4">
      <t>オヨ</t>
    </rPh>
    <rPh sb="5" eb="7">
      <t>カイイキ</t>
    </rPh>
    <rPh sb="8" eb="10">
      <t>ホゼン</t>
    </rPh>
    <phoneticPr fontId="1"/>
  </si>
  <si>
    <t>過剰漁獲につながる漁業補助金の禁止</t>
    <rPh sb="0" eb="2">
      <t>カジョウ</t>
    </rPh>
    <rPh sb="2" eb="4">
      <t>ギョカク</t>
    </rPh>
    <rPh sb="9" eb="11">
      <t>ギョギョウ</t>
    </rPh>
    <rPh sb="11" eb="14">
      <t>ホジョキン</t>
    </rPh>
    <rPh sb="15" eb="17">
      <t>キンシ</t>
    </rPh>
    <phoneticPr fontId="1"/>
  </si>
  <si>
    <t>途上国における海洋資源利用の便益増大</t>
    <rPh sb="0" eb="3">
      <t>トジョウコク</t>
    </rPh>
    <rPh sb="7" eb="9">
      <t>カイヨウ</t>
    </rPh>
    <rPh sb="9" eb="11">
      <t>シゲン</t>
    </rPh>
    <rPh sb="11" eb="13">
      <t>リヨウ</t>
    </rPh>
    <rPh sb="14" eb="16">
      <t>ベンエキ</t>
    </rPh>
    <rPh sb="16" eb="18">
      <t>ゾウダイ</t>
    </rPh>
    <phoneticPr fontId="1"/>
  </si>
  <si>
    <t>途上国における海洋技術・知識の移転</t>
    <rPh sb="0" eb="3">
      <t>トジョウコク</t>
    </rPh>
    <rPh sb="7" eb="9">
      <t>カイヨウ</t>
    </rPh>
    <rPh sb="9" eb="11">
      <t>ギジュツ</t>
    </rPh>
    <rPh sb="12" eb="14">
      <t>チシキ</t>
    </rPh>
    <rPh sb="15" eb="17">
      <t>イテン</t>
    </rPh>
    <phoneticPr fontId="1"/>
  </si>
  <si>
    <t>小規模漁業者等への資源・市場へのアクセス確保</t>
    <rPh sb="0" eb="3">
      <t>ショウキボ</t>
    </rPh>
    <rPh sb="3" eb="6">
      <t>ギョギョウシャ</t>
    </rPh>
    <rPh sb="6" eb="7">
      <t>トウ</t>
    </rPh>
    <rPh sb="9" eb="11">
      <t>シゲン</t>
    </rPh>
    <rPh sb="12" eb="14">
      <t>シジョウ</t>
    </rPh>
    <rPh sb="20" eb="22">
      <t>カクホ</t>
    </rPh>
    <phoneticPr fontId="1"/>
  </si>
  <si>
    <t>陸域・内陸淡水生態系の保全、回復、持続可能な利用の確保</t>
    <rPh sb="0" eb="2">
      <t>リクイキ</t>
    </rPh>
    <rPh sb="3" eb="5">
      <t>ナイリク</t>
    </rPh>
    <rPh sb="5" eb="7">
      <t>タンスイ</t>
    </rPh>
    <rPh sb="7" eb="9">
      <t>セイタイ</t>
    </rPh>
    <rPh sb="9" eb="10">
      <t>ケイ</t>
    </rPh>
    <rPh sb="11" eb="13">
      <t>ホゼン</t>
    </rPh>
    <rPh sb="14" eb="16">
      <t>カイフク</t>
    </rPh>
    <rPh sb="17" eb="19">
      <t>ジゾク</t>
    </rPh>
    <rPh sb="19" eb="21">
      <t>カノウ</t>
    </rPh>
    <rPh sb="22" eb="24">
      <t>リヨウ</t>
    </rPh>
    <rPh sb="25" eb="27">
      <t>カクホ</t>
    </rPh>
    <phoneticPr fontId="1"/>
  </si>
  <si>
    <t>森林減少の阻止・劣化の回復</t>
    <rPh sb="0" eb="2">
      <t>シンリン</t>
    </rPh>
    <rPh sb="2" eb="4">
      <t>ゲンショウ</t>
    </rPh>
    <rPh sb="5" eb="7">
      <t>ソシ</t>
    </rPh>
    <rPh sb="8" eb="10">
      <t>レッカ</t>
    </rPh>
    <rPh sb="11" eb="13">
      <t>カイフク</t>
    </rPh>
    <phoneticPr fontId="1"/>
  </si>
  <si>
    <t>砂漠化、干ばつ及び洪水等による土地劣化の回復</t>
    <rPh sb="0" eb="3">
      <t>サバクカ</t>
    </rPh>
    <rPh sb="4" eb="5">
      <t>カン</t>
    </rPh>
    <rPh sb="7" eb="8">
      <t>オヨ</t>
    </rPh>
    <rPh sb="9" eb="11">
      <t>コウズイ</t>
    </rPh>
    <rPh sb="11" eb="12">
      <t>トウ</t>
    </rPh>
    <rPh sb="15" eb="17">
      <t>トチ</t>
    </rPh>
    <rPh sb="17" eb="19">
      <t>レッカ</t>
    </rPh>
    <rPh sb="20" eb="22">
      <t>カイフク</t>
    </rPh>
    <phoneticPr fontId="1"/>
  </si>
  <si>
    <t>生物多様性の保全</t>
    <rPh sb="0" eb="2">
      <t>セイブツ</t>
    </rPh>
    <rPh sb="2" eb="5">
      <t>タヨウセイ</t>
    </rPh>
    <rPh sb="6" eb="8">
      <t>ホゼン</t>
    </rPh>
    <phoneticPr fontId="1"/>
  </si>
  <si>
    <t>絶滅危惧種の保護、防止</t>
    <rPh sb="0" eb="2">
      <t>ゼツメツ</t>
    </rPh>
    <rPh sb="2" eb="4">
      <t>キグ</t>
    </rPh>
    <rPh sb="4" eb="5">
      <t>シュ</t>
    </rPh>
    <rPh sb="6" eb="8">
      <t>ホゴ</t>
    </rPh>
    <rPh sb="9" eb="11">
      <t>ボウシ</t>
    </rPh>
    <phoneticPr fontId="1"/>
  </si>
  <si>
    <t>遺伝資源への適切なアクセスの確保</t>
    <rPh sb="0" eb="2">
      <t>イデン</t>
    </rPh>
    <rPh sb="2" eb="4">
      <t>シゲン</t>
    </rPh>
    <rPh sb="6" eb="8">
      <t>テキセツ</t>
    </rPh>
    <rPh sb="14" eb="16">
      <t>カクホ</t>
    </rPh>
    <phoneticPr fontId="1"/>
  </si>
  <si>
    <t>保護対象となる動植物への密漁及び違法取引の撲滅</t>
    <rPh sb="0" eb="2">
      <t>ホゴ</t>
    </rPh>
    <rPh sb="2" eb="4">
      <t>タイショウ</t>
    </rPh>
    <rPh sb="7" eb="10">
      <t>ドウショクブツ</t>
    </rPh>
    <rPh sb="12" eb="14">
      <t>ミツリョウ</t>
    </rPh>
    <rPh sb="14" eb="15">
      <t>オヨ</t>
    </rPh>
    <rPh sb="16" eb="18">
      <t>イホウ</t>
    </rPh>
    <rPh sb="18" eb="20">
      <t>トリヒキ</t>
    </rPh>
    <rPh sb="21" eb="23">
      <t>ボクメツ</t>
    </rPh>
    <phoneticPr fontId="1"/>
  </si>
  <si>
    <t>外来種の浸入防止、優先種の駆除、根絶</t>
    <rPh sb="0" eb="2">
      <t>ガイライ</t>
    </rPh>
    <rPh sb="2" eb="3">
      <t>シュ</t>
    </rPh>
    <rPh sb="4" eb="5">
      <t>ヒタ</t>
    </rPh>
    <rPh sb="5" eb="6">
      <t>ハイ</t>
    </rPh>
    <rPh sb="6" eb="8">
      <t>ボウシ</t>
    </rPh>
    <rPh sb="9" eb="11">
      <t>ユウセン</t>
    </rPh>
    <rPh sb="11" eb="12">
      <t>シュ</t>
    </rPh>
    <rPh sb="13" eb="15">
      <t>クジョ</t>
    </rPh>
    <rPh sb="16" eb="18">
      <t>コンゼツ</t>
    </rPh>
    <phoneticPr fontId="1"/>
  </si>
  <si>
    <t>生態系・生物多様性の価値を戦略や政策に導入</t>
    <rPh sb="0" eb="3">
      <t>セイタイケイ</t>
    </rPh>
    <rPh sb="4" eb="6">
      <t>セイブツ</t>
    </rPh>
    <rPh sb="6" eb="9">
      <t>タヨウセイ</t>
    </rPh>
    <rPh sb="10" eb="12">
      <t>カチ</t>
    </rPh>
    <rPh sb="13" eb="15">
      <t>センリャク</t>
    </rPh>
    <rPh sb="16" eb="18">
      <t>セイサク</t>
    </rPh>
    <rPh sb="19" eb="21">
      <t>ドウニュウ</t>
    </rPh>
    <phoneticPr fontId="1"/>
  </si>
  <si>
    <t>生物多様性等の保全に向けた資金面の強化</t>
    <rPh sb="0" eb="2">
      <t>セイブツ</t>
    </rPh>
    <rPh sb="2" eb="5">
      <t>タヨウセイ</t>
    </rPh>
    <rPh sb="5" eb="6">
      <t>トウ</t>
    </rPh>
    <rPh sb="7" eb="9">
      <t>ホゼン</t>
    </rPh>
    <rPh sb="10" eb="11">
      <t>ム</t>
    </rPh>
    <rPh sb="13" eb="15">
      <t>シキン</t>
    </rPh>
    <rPh sb="15" eb="16">
      <t>メン</t>
    </rPh>
    <rPh sb="17" eb="19">
      <t>キョウカ</t>
    </rPh>
    <phoneticPr fontId="1"/>
  </si>
  <si>
    <t>持続可能な森林経営に向けた資源の動員</t>
    <rPh sb="0" eb="2">
      <t>ジゾク</t>
    </rPh>
    <rPh sb="2" eb="4">
      <t>カノウ</t>
    </rPh>
    <rPh sb="5" eb="7">
      <t>シンリン</t>
    </rPh>
    <rPh sb="7" eb="9">
      <t>ケイエイ</t>
    </rPh>
    <rPh sb="10" eb="11">
      <t>ム</t>
    </rPh>
    <rPh sb="13" eb="15">
      <t>シゲン</t>
    </rPh>
    <rPh sb="16" eb="18">
      <t>ドウイン</t>
    </rPh>
    <phoneticPr fontId="1"/>
  </si>
  <si>
    <t>保護種の密猟及び違法取引への対処に向けた国際的な支援の強化</t>
    <rPh sb="0" eb="2">
      <t>ホゴ</t>
    </rPh>
    <rPh sb="2" eb="3">
      <t>シュ</t>
    </rPh>
    <rPh sb="4" eb="6">
      <t>ミツリョウ</t>
    </rPh>
    <rPh sb="6" eb="7">
      <t>オヨ</t>
    </rPh>
    <rPh sb="8" eb="10">
      <t>イホウ</t>
    </rPh>
    <rPh sb="10" eb="12">
      <t>トリヒキ</t>
    </rPh>
    <rPh sb="14" eb="16">
      <t>タイショ</t>
    </rPh>
    <rPh sb="17" eb="18">
      <t>ム</t>
    </rPh>
    <rPh sb="20" eb="23">
      <t>コクサイテキ</t>
    </rPh>
    <rPh sb="24" eb="26">
      <t>シエン</t>
    </rPh>
    <rPh sb="27" eb="29">
      <t>キョウカ</t>
    </rPh>
    <phoneticPr fontId="1"/>
  </si>
  <si>
    <t>暴力による死亡率の減少</t>
    <rPh sb="0" eb="2">
      <t>ボウリョク</t>
    </rPh>
    <rPh sb="5" eb="8">
      <t>シボウリツ</t>
    </rPh>
    <rPh sb="9" eb="11">
      <t>ゲンショウ</t>
    </rPh>
    <phoneticPr fontId="1"/>
  </si>
  <si>
    <t>子どもへの暴力及び拷問の撲滅</t>
    <rPh sb="0" eb="1">
      <t>コ</t>
    </rPh>
    <rPh sb="5" eb="7">
      <t>ボウリョク</t>
    </rPh>
    <rPh sb="7" eb="8">
      <t>オヨ</t>
    </rPh>
    <rPh sb="9" eb="11">
      <t>ゴウモン</t>
    </rPh>
    <rPh sb="12" eb="14">
      <t>ボクメツ</t>
    </rPh>
    <phoneticPr fontId="1"/>
  </si>
  <si>
    <t>法の支配、司法への平等なアクセスの確保</t>
    <rPh sb="0" eb="1">
      <t>ホウ</t>
    </rPh>
    <rPh sb="2" eb="4">
      <t>シハイ</t>
    </rPh>
    <rPh sb="5" eb="7">
      <t>シホウ</t>
    </rPh>
    <rPh sb="9" eb="11">
      <t>ビョウドウ</t>
    </rPh>
    <rPh sb="17" eb="19">
      <t>カクホ</t>
    </rPh>
    <phoneticPr fontId="1"/>
  </si>
  <si>
    <t>組織犯罪の根絶</t>
    <rPh sb="0" eb="2">
      <t>ソシキ</t>
    </rPh>
    <rPh sb="2" eb="4">
      <t>ハンザイ</t>
    </rPh>
    <rPh sb="5" eb="7">
      <t>コンゼツ</t>
    </rPh>
    <phoneticPr fontId="1"/>
  </si>
  <si>
    <t>汚職、贈収賄の禁止</t>
    <rPh sb="0" eb="2">
      <t>オショク</t>
    </rPh>
    <rPh sb="3" eb="6">
      <t>ゾウシュウワイ</t>
    </rPh>
    <rPh sb="7" eb="9">
      <t>キンシ</t>
    </rPh>
    <phoneticPr fontId="1"/>
  </si>
  <si>
    <t>有効かつ透明性の高い公共機関の発展</t>
    <rPh sb="0" eb="2">
      <t>ユウコウ</t>
    </rPh>
    <rPh sb="4" eb="7">
      <t>トウメイセイ</t>
    </rPh>
    <rPh sb="8" eb="9">
      <t>タカ</t>
    </rPh>
    <rPh sb="10" eb="12">
      <t>コウキョウ</t>
    </rPh>
    <rPh sb="12" eb="14">
      <t>キカン</t>
    </rPh>
    <rPh sb="15" eb="17">
      <t>ハッテン</t>
    </rPh>
    <phoneticPr fontId="1"/>
  </si>
  <si>
    <t>代表的な意思決定の確保</t>
    <rPh sb="0" eb="3">
      <t>ダイヒョウテキ</t>
    </rPh>
    <rPh sb="4" eb="6">
      <t>イシ</t>
    </rPh>
    <rPh sb="6" eb="8">
      <t>ケッテイ</t>
    </rPh>
    <rPh sb="9" eb="11">
      <t>カクホ</t>
    </rPh>
    <phoneticPr fontId="1"/>
  </si>
  <si>
    <t>グローバル・ガバナンス機関への途上国の参画拡大</t>
    <rPh sb="11" eb="13">
      <t>キカン</t>
    </rPh>
    <rPh sb="15" eb="18">
      <t>トジョウコク</t>
    </rPh>
    <rPh sb="19" eb="21">
      <t>サンカク</t>
    </rPh>
    <rPh sb="21" eb="23">
      <t>カクダイ</t>
    </rPh>
    <phoneticPr fontId="1"/>
  </si>
  <si>
    <t>すべての人びとへの法的な身分証明の提供</t>
    <rPh sb="4" eb="5">
      <t>ヒト</t>
    </rPh>
    <rPh sb="9" eb="11">
      <t>ホウテキ</t>
    </rPh>
    <rPh sb="12" eb="14">
      <t>ミブン</t>
    </rPh>
    <rPh sb="14" eb="16">
      <t>ショウメイ</t>
    </rPh>
    <rPh sb="17" eb="19">
      <t>テイキョウ</t>
    </rPh>
    <phoneticPr fontId="1"/>
  </si>
  <si>
    <t>テロリズム、犯罪撲滅に関する国際協力</t>
    <rPh sb="6" eb="8">
      <t>ハンザイ</t>
    </rPh>
    <rPh sb="8" eb="10">
      <t>ボクメツ</t>
    </rPh>
    <rPh sb="11" eb="12">
      <t>カン</t>
    </rPh>
    <rPh sb="14" eb="16">
      <t>コクサイ</t>
    </rPh>
    <rPh sb="16" eb="18">
      <t>キョウリョク</t>
    </rPh>
    <phoneticPr fontId="1"/>
  </si>
  <si>
    <t>持続可能な開発のための非差別的な法規・政策の実施</t>
    <rPh sb="0" eb="2">
      <t>ジゾク</t>
    </rPh>
    <rPh sb="2" eb="4">
      <t>カノウ</t>
    </rPh>
    <rPh sb="5" eb="7">
      <t>カイハツ</t>
    </rPh>
    <rPh sb="11" eb="12">
      <t>ヒ</t>
    </rPh>
    <rPh sb="12" eb="14">
      <t>サベツ</t>
    </rPh>
    <rPh sb="14" eb="15">
      <t>テキ</t>
    </rPh>
    <rPh sb="16" eb="18">
      <t>ホウキ</t>
    </rPh>
    <rPh sb="19" eb="21">
      <t>セイサク</t>
    </rPh>
    <rPh sb="22" eb="24">
      <t>ジッシ</t>
    </rPh>
    <phoneticPr fontId="1"/>
  </si>
  <si>
    <t>課税、徴税能力の向上</t>
    <rPh sb="0" eb="2">
      <t>カゼイ</t>
    </rPh>
    <rPh sb="3" eb="5">
      <t>チョウゼイ</t>
    </rPh>
    <rPh sb="5" eb="7">
      <t>ノウリョク</t>
    </rPh>
    <rPh sb="8" eb="10">
      <t>コウジョウ</t>
    </rPh>
    <phoneticPr fontId="1"/>
  </si>
  <si>
    <t>対ＧＮＩ比ＯＤＡ目標の達成</t>
    <rPh sb="0" eb="1">
      <t>タイ</t>
    </rPh>
    <rPh sb="4" eb="5">
      <t>ヒ</t>
    </rPh>
    <rPh sb="8" eb="10">
      <t>モクヒョウ</t>
    </rPh>
    <rPh sb="11" eb="13">
      <t>タッセイ</t>
    </rPh>
    <phoneticPr fontId="1"/>
  </si>
  <si>
    <t>途上国への追加的資金源ｎの動員</t>
    <rPh sb="0" eb="3">
      <t>トジョウコク</t>
    </rPh>
    <rPh sb="5" eb="8">
      <t>ツイカテキ</t>
    </rPh>
    <rPh sb="8" eb="11">
      <t>シキンゲン</t>
    </rPh>
    <rPh sb="13" eb="15">
      <t>ドウイン</t>
    </rPh>
    <phoneticPr fontId="1"/>
  </si>
  <si>
    <t>重債務貧困国の債務リスクの軽減</t>
    <rPh sb="0" eb="1">
      <t>ジュウ</t>
    </rPh>
    <rPh sb="1" eb="3">
      <t>サイム</t>
    </rPh>
    <rPh sb="3" eb="5">
      <t>ヒンコン</t>
    </rPh>
    <rPh sb="5" eb="6">
      <t>コク</t>
    </rPh>
    <rPh sb="7" eb="9">
      <t>サイム</t>
    </rPh>
    <rPh sb="13" eb="15">
      <t>ケイゲン</t>
    </rPh>
    <phoneticPr fontId="1"/>
  </si>
  <si>
    <t>途上国への投資促進</t>
    <rPh sb="0" eb="3">
      <t>トジョウコク</t>
    </rPh>
    <rPh sb="5" eb="7">
      <t>トウシ</t>
    </rPh>
    <rPh sb="7" eb="9">
      <t>ソクシン</t>
    </rPh>
    <phoneticPr fontId="1"/>
  </si>
  <si>
    <t>技術促進メカニズムを通じた知識の共有</t>
    <rPh sb="0" eb="2">
      <t>ギジュツ</t>
    </rPh>
    <rPh sb="2" eb="4">
      <t>ソクシン</t>
    </rPh>
    <rPh sb="10" eb="11">
      <t>ツウ</t>
    </rPh>
    <rPh sb="13" eb="15">
      <t>チシキ</t>
    </rPh>
    <rPh sb="16" eb="18">
      <t>キョウユウ</t>
    </rPh>
    <phoneticPr fontId="1"/>
  </si>
  <si>
    <t>途上国への環境に配慮した技術開発の移転、普及等の促進</t>
    <rPh sb="0" eb="3">
      <t>トジョウコク</t>
    </rPh>
    <rPh sb="5" eb="7">
      <t>カンキョウ</t>
    </rPh>
    <rPh sb="8" eb="10">
      <t>ハイリョ</t>
    </rPh>
    <rPh sb="12" eb="14">
      <t>ギジュツ</t>
    </rPh>
    <rPh sb="14" eb="16">
      <t>カイハツ</t>
    </rPh>
    <rPh sb="17" eb="19">
      <t>イテン</t>
    </rPh>
    <rPh sb="20" eb="22">
      <t>フキュウ</t>
    </rPh>
    <rPh sb="22" eb="23">
      <t>トウ</t>
    </rPh>
    <rPh sb="24" eb="26">
      <t>ソクシン</t>
    </rPh>
    <phoneticPr fontId="1"/>
  </si>
  <si>
    <t>ＩＣＴ技術など実現技術の利用の強化</t>
    <rPh sb="3" eb="5">
      <t>ギジュツ</t>
    </rPh>
    <rPh sb="7" eb="9">
      <t>ジツゲン</t>
    </rPh>
    <rPh sb="9" eb="11">
      <t>ギジュツ</t>
    </rPh>
    <rPh sb="12" eb="14">
      <t>リヨウ</t>
    </rPh>
    <rPh sb="15" eb="17">
      <t>キョウカ</t>
    </rPh>
    <phoneticPr fontId="1"/>
  </si>
  <si>
    <t>途上国に向けた持続可能な開発に関する能力支援の強化</t>
    <rPh sb="0" eb="3">
      <t>トジョウコク</t>
    </rPh>
    <rPh sb="4" eb="5">
      <t>ム</t>
    </rPh>
    <rPh sb="7" eb="9">
      <t>ジゾク</t>
    </rPh>
    <rPh sb="9" eb="11">
      <t>カノウ</t>
    </rPh>
    <rPh sb="12" eb="14">
      <t>カイハツ</t>
    </rPh>
    <rPh sb="15" eb="16">
      <t>カン</t>
    </rPh>
    <rPh sb="18" eb="20">
      <t>ノウリョク</t>
    </rPh>
    <rPh sb="20" eb="22">
      <t>シエン</t>
    </rPh>
    <rPh sb="23" eb="25">
      <t>キョウカ</t>
    </rPh>
    <phoneticPr fontId="1"/>
  </si>
  <si>
    <t>途上国の輸出の増加</t>
    <rPh sb="0" eb="3">
      <t>トジョウコク</t>
    </rPh>
    <rPh sb="4" eb="6">
      <t>ユシュツ</t>
    </rPh>
    <rPh sb="7" eb="9">
      <t>ゾウカ</t>
    </rPh>
    <phoneticPr fontId="1"/>
  </si>
  <si>
    <t>公平で多角的な貿易体制の整備</t>
    <rPh sb="0" eb="2">
      <t>コウヘイ</t>
    </rPh>
    <rPh sb="3" eb="6">
      <t>タカクテキ</t>
    </rPh>
    <rPh sb="7" eb="9">
      <t>ボウエキ</t>
    </rPh>
    <rPh sb="9" eb="11">
      <t>タイセイ</t>
    </rPh>
    <rPh sb="12" eb="14">
      <t>セイビ</t>
    </rPh>
    <phoneticPr fontId="1"/>
  </si>
  <si>
    <t>途上国に対する無税・無枠の市場アクセスの適時実施</t>
    <rPh sb="0" eb="3">
      <t>トジョウコク</t>
    </rPh>
    <rPh sb="4" eb="5">
      <t>タイ</t>
    </rPh>
    <rPh sb="7" eb="9">
      <t>ムゼイ</t>
    </rPh>
    <rPh sb="10" eb="11">
      <t>ム</t>
    </rPh>
    <rPh sb="11" eb="12">
      <t>ワク</t>
    </rPh>
    <rPh sb="13" eb="15">
      <t>シジョウ</t>
    </rPh>
    <rPh sb="20" eb="22">
      <t>テキジ</t>
    </rPh>
    <rPh sb="22" eb="24">
      <t>ジッシ</t>
    </rPh>
    <phoneticPr fontId="1"/>
  </si>
  <si>
    <t>政策協調による経済の安定</t>
    <rPh sb="0" eb="2">
      <t>セイサク</t>
    </rPh>
    <rPh sb="2" eb="4">
      <t>キョウチョウ</t>
    </rPh>
    <rPh sb="7" eb="9">
      <t>ケイザイ</t>
    </rPh>
    <rPh sb="10" eb="12">
      <t>アンテイ</t>
    </rPh>
    <phoneticPr fontId="1"/>
  </si>
  <si>
    <t>持続可能な開発のための政策の一貫性の強化</t>
    <rPh sb="0" eb="2">
      <t>ジゾク</t>
    </rPh>
    <rPh sb="2" eb="4">
      <t>カノウ</t>
    </rPh>
    <rPh sb="5" eb="7">
      <t>カイハツ</t>
    </rPh>
    <rPh sb="11" eb="13">
      <t>セイサク</t>
    </rPh>
    <rPh sb="14" eb="17">
      <t>イッカンセイ</t>
    </rPh>
    <rPh sb="18" eb="20">
      <t>キョウカ</t>
    </rPh>
    <phoneticPr fontId="1"/>
  </si>
  <si>
    <t>リーダーシップの発揮</t>
    <rPh sb="8" eb="10">
      <t>ハッキ</t>
    </rPh>
    <phoneticPr fontId="1"/>
  </si>
  <si>
    <t>グローバルパートナーシップの構築</t>
    <rPh sb="14" eb="16">
      <t>コウチク</t>
    </rPh>
    <phoneticPr fontId="1"/>
  </si>
  <si>
    <t>経験や資源等のパートナー間での共有</t>
    <rPh sb="0" eb="2">
      <t>ケイケン</t>
    </rPh>
    <rPh sb="3" eb="5">
      <t>シゲン</t>
    </rPh>
    <rPh sb="5" eb="6">
      <t>トウ</t>
    </rPh>
    <rPh sb="12" eb="13">
      <t>カン</t>
    </rPh>
    <rPh sb="15" eb="17">
      <t>キョウユウ</t>
    </rPh>
    <phoneticPr fontId="1"/>
  </si>
  <si>
    <t>非集計型データの入手可能性の向上</t>
    <rPh sb="0" eb="1">
      <t>ヒ</t>
    </rPh>
    <rPh sb="1" eb="3">
      <t>シュウケイ</t>
    </rPh>
    <rPh sb="3" eb="4">
      <t>ガタ</t>
    </rPh>
    <rPh sb="8" eb="10">
      <t>ニュウシュ</t>
    </rPh>
    <rPh sb="10" eb="13">
      <t>カノウセイ</t>
    </rPh>
    <rPh sb="14" eb="16">
      <t>コウジョウ</t>
    </rPh>
    <phoneticPr fontId="1"/>
  </si>
  <si>
    <t>途上国への統計能力の構築支援</t>
    <rPh sb="0" eb="3">
      <t>トジョウコク</t>
    </rPh>
    <rPh sb="5" eb="7">
      <t>トウケイ</t>
    </rPh>
    <rPh sb="7" eb="9">
      <t>ノウリョク</t>
    </rPh>
    <rPh sb="10" eb="12">
      <t>コウチク</t>
    </rPh>
    <rPh sb="12" eb="14">
      <t>シエン</t>
    </rPh>
    <phoneticPr fontId="1"/>
  </si>
  <si>
    <t>6.a</t>
    <phoneticPr fontId="1"/>
  </si>
  <si>
    <t>7.a</t>
    <phoneticPr fontId="1"/>
  </si>
  <si>
    <t>金融サービスへのアクセスの拡大</t>
    <rPh sb="0" eb="2">
      <t>キンユウ</t>
    </rPh>
    <rPh sb="13" eb="15">
      <t>カクダイ</t>
    </rPh>
    <phoneticPr fontId="1"/>
  </si>
  <si>
    <t>8.b</t>
    <phoneticPr fontId="1"/>
  </si>
  <si>
    <t>9.c</t>
    <phoneticPr fontId="1"/>
  </si>
  <si>
    <t>海洋及び海洋資源の持続可能な利用の強化</t>
    <rPh sb="0" eb="2">
      <t>カイヨウ</t>
    </rPh>
    <rPh sb="2" eb="3">
      <t>オヨ</t>
    </rPh>
    <rPh sb="4" eb="6">
      <t>カイヨウ</t>
    </rPh>
    <rPh sb="6" eb="8">
      <t>シゲン</t>
    </rPh>
    <rPh sb="9" eb="11">
      <t>ジゾク</t>
    </rPh>
    <rPh sb="11" eb="13">
      <t>カノウ</t>
    </rPh>
    <rPh sb="14" eb="16">
      <t>リヨウ</t>
    </rPh>
    <rPh sb="17" eb="19">
      <t>キョウカ</t>
    </rPh>
    <phoneticPr fontId="1"/>
  </si>
  <si>
    <t>ビッグデータの利活用</t>
    <rPh sb="7" eb="10">
      <t>リカツヨウ</t>
    </rPh>
    <phoneticPr fontId="1"/>
  </si>
  <si>
    <t>AIを用いた分析</t>
    <rPh sb="3" eb="4">
      <t>モチ</t>
    </rPh>
    <rPh sb="6" eb="8">
      <t>ブンセキ</t>
    </rPh>
    <phoneticPr fontId="1"/>
  </si>
  <si>
    <t>IoT、ロボットの利活用</t>
    <rPh sb="9" eb="12">
      <t>リカツヨウ</t>
    </rPh>
    <phoneticPr fontId="1"/>
  </si>
  <si>
    <t>目標１</t>
    <rPh sb="0" eb="2">
      <t>モクヒョウ</t>
    </rPh>
    <phoneticPr fontId="1"/>
  </si>
  <si>
    <t>目標２</t>
    <rPh sb="0" eb="2">
      <t>モクヒョウ</t>
    </rPh>
    <phoneticPr fontId="1"/>
  </si>
  <si>
    <t>目標３</t>
    <rPh sb="0" eb="2">
      <t>モクヒョウ</t>
    </rPh>
    <phoneticPr fontId="1"/>
  </si>
  <si>
    <t>目標４</t>
    <rPh sb="0" eb="2">
      <t>モクヒョウ</t>
    </rPh>
    <phoneticPr fontId="1"/>
  </si>
  <si>
    <t>目標５</t>
    <rPh sb="0" eb="2">
      <t>モクヒョウ</t>
    </rPh>
    <phoneticPr fontId="1"/>
  </si>
  <si>
    <t>目標６</t>
    <rPh sb="0" eb="2">
      <t>モクヒョウ</t>
    </rPh>
    <phoneticPr fontId="1"/>
  </si>
  <si>
    <t>目標７</t>
    <rPh sb="0" eb="2">
      <t>モクヒョウ</t>
    </rPh>
    <phoneticPr fontId="1"/>
  </si>
  <si>
    <t>目標８</t>
    <rPh sb="0" eb="2">
      <t>モクヒョウ</t>
    </rPh>
    <phoneticPr fontId="1"/>
  </si>
  <si>
    <t>目標９</t>
    <rPh sb="0" eb="2">
      <t>モクヒョウ</t>
    </rPh>
    <phoneticPr fontId="1"/>
  </si>
  <si>
    <t>目標10</t>
    <rPh sb="0" eb="2">
      <t>モクヒョウ</t>
    </rPh>
    <phoneticPr fontId="1"/>
  </si>
  <si>
    <t>目標11</t>
    <rPh sb="0" eb="2">
      <t>モクヒョウ</t>
    </rPh>
    <phoneticPr fontId="1"/>
  </si>
  <si>
    <t>目標12</t>
    <rPh sb="0" eb="2">
      <t>モクヒョウ</t>
    </rPh>
    <phoneticPr fontId="1"/>
  </si>
  <si>
    <t>目標13</t>
    <rPh sb="0" eb="2">
      <t>モクヒョウ</t>
    </rPh>
    <phoneticPr fontId="1"/>
  </si>
  <si>
    <t>目標14</t>
    <rPh sb="0" eb="2">
      <t>モクヒョウ</t>
    </rPh>
    <phoneticPr fontId="1"/>
  </si>
  <si>
    <t>目標15</t>
    <rPh sb="0" eb="2">
      <t>モクヒョウ</t>
    </rPh>
    <phoneticPr fontId="1"/>
  </si>
  <si>
    <t>目標16</t>
    <rPh sb="0" eb="2">
      <t>モクヒョウ</t>
    </rPh>
    <phoneticPr fontId="1"/>
  </si>
  <si>
    <t>目標17</t>
    <rPh sb="0" eb="2">
      <t>モクヒョウ</t>
    </rPh>
    <phoneticPr fontId="1"/>
  </si>
  <si>
    <t>タイトル</t>
    <phoneticPr fontId="1"/>
  </si>
  <si>
    <t>9.1</t>
    <phoneticPr fontId="1"/>
  </si>
  <si>
    <t>9.3</t>
    <phoneticPr fontId="1"/>
  </si>
  <si>
    <t>9.5</t>
    <phoneticPr fontId="1"/>
  </si>
  <si>
    <t>11.2</t>
  </si>
  <si>
    <t>11.3</t>
  </si>
  <si>
    <t>11.4</t>
  </si>
  <si>
    <t>11.5</t>
  </si>
  <si>
    <t>11.6</t>
  </si>
  <si>
    <t>11.7</t>
  </si>
  <si>
    <t>11.a</t>
  </si>
  <si>
    <t>11.b</t>
  </si>
  <si>
    <t>11.c</t>
  </si>
  <si>
    <t>13.2</t>
  </si>
  <si>
    <t>13.3</t>
  </si>
  <si>
    <t>13.a</t>
  </si>
  <si>
    <t>13.b</t>
  </si>
  <si>
    <t>14.2</t>
  </si>
  <si>
    <t>14.3</t>
  </si>
  <si>
    <t>14.4</t>
  </si>
  <si>
    <t>14.5</t>
  </si>
  <si>
    <t>14.6</t>
  </si>
  <si>
    <t>14.7</t>
  </si>
  <si>
    <t>14.a</t>
  </si>
  <si>
    <t>14.b</t>
  </si>
  <si>
    <t>14.c</t>
  </si>
  <si>
    <t>15.2</t>
  </si>
  <si>
    <t>15.3</t>
  </si>
  <si>
    <t>15.4</t>
  </si>
  <si>
    <t>15.5</t>
  </si>
  <si>
    <t>15.6</t>
  </si>
  <si>
    <t>15.7</t>
  </si>
  <si>
    <t>15.8</t>
  </si>
  <si>
    <t>15.9</t>
  </si>
  <si>
    <t>15.a</t>
  </si>
  <si>
    <t>15.b</t>
  </si>
  <si>
    <t>15.c</t>
  </si>
  <si>
    <t>16.2</t>
  </si>
  <si>
    <t>16.3</t>
  </si>
  <si>
    <t>16.4</t>
  </si>
  <si>
    <t>16.5</t>
  </si>
  <si>
    <t>16.6</t>
  </si>
  <si>
    <t>16.7</t>
  </si>
  <si>
    <t>16.8</t>
  </si>
  <si>
    <t>16.9</t>
  </si>
  <si>
    <t>16.10</t>
  </si>
  <si>
    <t>16.a</t>
  </si>
  <si>
    <t>16.b</t>
  </si>
  <si>
    <t>17.2</t>
  </si>
  <si>
    <t>17.3</t>
  </si>
  <si>
    <t>17.4</t>
  </si>
  <si>
    <t>17.5</t>
  </si>
  <si>
    <t>17.6</t>
  </si>
  <si>
    <t>17.7</t>
  </si>
  <si>
    <t>17.8</t>
  </si>
  <si>
    <t>17.9</t>
  </si>
  <si>
    <t>17.10</t>
  </si>
  <si>
    <t>17.11</t>
  </si>
  <si>
    <t>17.12</t>
  </si>
  <si>
    <t>17.13</t>
  </si>
  <si>
    <t>17.14</t>
  </si>
  <si>
    <t>17.15</t>
  </si>
  <si>
    <t>17.16</t>
  </si>
  <si>
    <t>17.17</t>
  </si>
  <si>
    <t>17.18</t>
  </si>
  <si>
    <t>17.19</t>
  </si>
  <si>
    <t>その他（自由記入：箇条書）</t>
    <rPh sb="2" eb="3">
      <t>ホカ</t>
    </rPh>
    <rPh sb="4" eb="6">
      <t>ジユウ</t>
    </rPh>
    <rPh sb="6" eb="8">
      <t>キニュウ</t>
    </rPh>
    <rPh sb="9" eb="12">
      <t>カジョウガ</t>
    </rPh>
    <phoneticPr fontId="1"/>
  </si>
  <si>
    <t>企業名</t>
    <rPh sb="0" eb="2">
      <t>キギョウ</t>
    </rPh>
    <rPh sb="2" eb="3">
      <t>メイ</t>
    </rPh>
    <phoneticPr fontId="1"/>
  </si>
  <si>
    <t>技術の分野
（複数選択可）
※ ご紹介いただく動画について関連すると思われる項目があれば○をつけてください。</t>
    <rPh sb="0" eb="2">
      <t>ギジュツ</t>
    </rPh>
    <rPh sb="3" eb="5">
      <t>ブンヤ</t>
    </rPh>
    <rPh sb="7" eb="9">
      <t>フクスウ</t>
    </rPh>
    <rPh sb="9" eb="11">
      <t>センタク</t>
    </rPh>
    <rPh sb="11" eb="12">
      <t>カ</t>
    </rPh>
    <rPh sb="17" eb="19">
      <t>ショウカイ</t>
    </rPh>
    <rPh sb="23" eb="25">
      <t>ドウガ</t>
    </rPh>
    <rPh sb="29" eb="31">
      <t>カンレン</t>
    </rPh>
    <rPh sb="34" eb="35">
      <t>オモ</t>
    </rPh>
    <rPh sb="38" eb="40">
      <t>コウモク</t>
    </rPh>
    <phoneticPr fontId="1"/>
  </si>
  <si>
    <t>なし</t>
    <phoneticPr fontId="1"/>
  </si>
  <si>
    <t>10.a</t>
    <phoneticPr fontId="1"/>
  </si>
  <si>
    <t>11.c</t>
    <phoneticPr fontId="1"/>
  </si>
  <si>
    <t>12.4</t>
    <phoneticPr fontId="1"/>
  </si>
  <si>
    <t>17.1</t>
    <phoneticPr fontId="1"/>
  </si>
  <si>
    <t>すべての国々、特に開発途上国での持続可能な開発目標の達成を支援すべく、知識、専門的知見、技術及び資金源を動員、共有するマルチステークホルダー・パートナーシップによって補完しつつ、持続可能な開発のためのグローバル・パートナーシップを強化する。</t>
    <phoneticPr fontId="1"/>
  </si>
  <si>
    <t>1.b</t>
    <phoneticPr fontId="1"/>
  </si>
  <si>
    <t>2030年までに、現在1日1.25ドル未満で生活する人々と定義されている極度の貧困をあらゆる場所で終わらせる。</t>
    <phoneticPr fontId="1"/>
  </si>
  <si>
    <t>6.b</t>
    <phoneticPr fontId="1"/>
  </si>
  <si>
    <t>9.b</t>
    <phoneticPr fontId="1"/>
  </si>
  <si>
    <t>9.c</t>
    <phoneticPr fontId="1"/>
  </si>
  <si>
    <t>12.8</t>
    <phoneticPr fontId="1"/>
  </si>
  <si>
    <t>12.b</t>
    <phoneticPr fontId="1"/>
  </si>
  <si>
    <t>15.a</t>
    <phoneticPr fontId="1"/>
  </si>
  <si>
    <t>開発途上国による輸出を大幅に増加させ、特に2020年までに世界の輸出に占める後発開発途上国のシェアを倍増させる。</t>
    <phoneticPr fontId="1"/>
  </si>
  <si>
    <t>17.13</t>
    <phoneticPr fontId="1"/>
  </si>
  <si>
    <t>◎</t>
    <phoneticPr fontId="1"/>
  </si>
  <si>
    <t>1.1</t>
    <phoneticPr fontId="1"/>
  </si>
  <si>
    <t>○</t>
    <phoneticPr fontId="1"/>
  </si>
  <si>
    <t>1.2</t>
    <phoneticPr fontId="1"/>
  </si>
  <si>
    <t>1.3</t>
    <phoneticPr fontId="1"/>
  </si>
  <si>
    <t>1.a</t>
    <phoneticPr fontId="1"/>
  </si>
  <si>
    <t>1.a</t>
    <phoneticPr fontId="1"/>
  </si>
  <si>
    <t>2.1</t>
    <phoneticPr fontId="1"/>
  </si>
  <si>
    <t>2.a</t>
    <phoneticPr fontId="1"/>
  </si>
  <si>
    <t>2.b</t>
    <phoneticPr fontId="1"/>
  </si>
  <si>
    <t>2.c</t>
    <phoneticPr fontId="1"/>
  </si>
  <si>
    <t>3.a</t>
    <phoneticPr fontId="1"/>
  </si>
  <si>
    <t>3.a</t>
    <phoneticPr fontId="1"/>
  </si>
  <si>
    <t>3.b</t>
    <phoneticPr fontId="1"/>
  </si>
  <si>
    <t>3.b</t>
    <phoneticPr fontId="1"/>
  </si>
  <si>
    <t>3.c</t>
    <phoneticPr fontId="1"/>
  </si>
  <si>
    <t>3.d</t>
    <phoneticPr fontId="1"/>
  </si>
  <si>
    <t>4.1</t>
    <phoneticPr fontId="1"/>
  </si>
  <si>
    <t>4.a</t>
    <phoneticPr fontId="1"/>
  </si>
  <si>
    <t>4.a</t>
    <phoneticPr fontId="1"/>
  </si>
  <si>
    <t>4.b</t>
    <phoneticPr fontId="1"/>
  </si>
  <si>
    <t>4.b</t>
    <phoneticPr fontId="1"/>
  </si>
  <si>
    <t>4.c</t>
    <phoneticPr fontId="1"/>
  </si>
  <si>
    <t>4.c</t>
    <phoneticPr fontId="1"/>
  </si>
  <si>
    <t>5.1</t>
    <phoneticPr fontId="1"/>
  </si>
  <si>
    <t>5.a</t>
    <phoneticPr fontId="1"/>
  </si>
  <si>
    <t>5.a</t>
    <phoneticPr fontId="1"/>
  </si>
  <si>
    <t>5.b</t>
    <phoneticPr fontId="1"/>
  </si>
  <si>
    <t>5.b</t>
    <phoneticPr fontId="1"/>
  </si>
  <si>
    <t>5.c</t>
    <phoneticPr fontId="1"/>
  </si>
  <si>
    <t>5.c</t>
    <phoneticPr fontId="1"/>
  </si>
  <si>
    <t>6.a</t>
    <phoneticPr fontId="1"/>
  </si>
  <si>
    <t>7.a</t>
    <phoneticPr fontId="1"/>
  </si>
  <si>
    <t>7.b</t>
    <phoneticPr fontId="1"/>
  </si>
  <si>
    <t>7.b</t>
    <phoneticPr fontId="1"/>
  </si>
  <si>
    <t>8.10</t>
    <phoneticPr fontId="1"/>
  </si>
  <si>
    <t>国内の金融機関の能力を強化し、すべての人々の銀行取引、保険及び金融サービスへのアクセスを促進・拡大する。</t>
    <phoneticPr fontId="1"/>
  </si>
  <si>
    <t>8.10</t>
    <phoneticPr fontId="1"/>
  </si>
  <si>
    <t>8.a</t>
    <phoneticPr fontId="1"/>
  </si>
  <si>
    <t>8.a</t>
    <phoneticPr fontId="1"/>
  </si>
  <si>
    <t>8.b</t>
    <phoneticPr fontId="1"/>
  </si>
  <si>
    <t>9.2</t>
    <phoneticPr fontId="1"/>
  </si>
  <si>
    <t>9.4</t>
    <phoneticPr fontId="1"/>
  </si>
  <si>
    <t>9.a</t>
    <phoneticPr fontId="1"/>
  </si>
  <si>
    <t>9.a</t>
    <phoneticPr fontId="1"/>
  </si>
  <si>
    <t>9.b</t>
    <phoneticPr fontId="1"/>
  </si>
  <si>
    <t>10.1</t>
    <phoneticPr fontId="1"/>
  </si>
  <si>
    <t>10.2</t>
    <phoneticPr fontId="1"/>
  </si>
  <si>
    <t>10.3</t>
    <phoneticPr fontId="1"/>
  </si>
  <si>
    <t>10.4</t>
    <phoneticPr fontId="1"/>
  </si>
  <si>
    <t>10.5</t>
    <phoneticPr fontId="1"/>
  </si>
  <si>
    <t>10.6</t>
    <phoneticPr fontId="1"/>
  </si>
  <si>
    <t>10.7</t>
    <phoneticPr fontId="1"/>
  </si>
  <si>
    <t>10.a</t>
    <phoneticPr fontId="1"/>
  </si>
  <si>
    <t>10.b</t>
    <phoneticPr fontId="1"/>
  </si>
  <si>
    <t>10.b</t>
    <phoneticPr fontId="1"/>
  </si>
  <si>
    <t>10.c</t>
    <phoneticPr fontId="1"/>
  </si>
  <si>
    <t>11.1</t>
    <phoneticPr fontId="1"/>
  </si>
  <si>
    <t>11.a</t>
    <phoneticPr fontId="1"/>
  </si>
  <si>
    <t>11.b</t>
    <phoneticPr fontId="1"/>
  </si>
  <si>
    <t>12.1</t>
    <phoneticPr fontId="1"/>
  </si>
  <si>
    <t>12.2</t>
    <phoneticPr fontId="1"/>
  </si>
  <si>
    <t>12.3</t>
    <phoneticPr fontId="1"/>
  </si>
  <si>
    <t>12.5</t>
    <phoneticPr fontId="1"/>
  </si>
  <si>
    <t>12.6</t>
    <phoneticPr fontId="1"/>
  </si>
  <si>
    <t>12.7</t>
    <phoneticPr fontId="1"/>
  </si>
  <si>
    <t>12.8</t>
    <phoneticPr fontId="1"/>
  </si>
  <si>
    <t>12.a</t>
    <phoneticPr fontId="1"/>
  </si>
  <si>
    <t>12.a</t>
    <phoneticPr fontId="1"/>
  </si>
  <si>
    <t>12.b</t>
    <phoneticPr fontId="1"/>
  </si>
  <si>
    <t>12.c</t>
    <phoneticPr fontId="1"/>
  </si>
  <si>
    <t>12.c</t>
    <phoneticPr fontId="1"/>
  </si>
  <si>
    <t>13.1</t>
    <phoneticPr fontId="1"/>
  </si>
  <si>
    <t>13.a</t>
    <phoneticPr fontId="1"/>
  </si>
  <si>
    <t>13.b</t>
    <phoneticPr fontId="1"/>
  </si>
  <si>
    <t>14.1</t>
    <phoneticPr fontId="1"/>
  </si>
  <si>
    <t>14.a</t>
    <phoneticPr fontId="1"/>
  </si>
  <si>
    <t>14.b</t>
    <phoneticPr fontId="1"/>
  </si>
  <si>
    <t>14.c</t>
    <phoneticPr fontId="1"/>
  </si>
  <si>
    <t>「我々の求める未来」のパラ158において想起されるとおり、海洋及び海洋資源の保全及び持続可能な利用のための法的枠組みを規定する海洋法に関する国際連合条約（UNCLOS）に反映されている国際法を実施することにより、海洋及び海洋資源の保全及び持続可能な利用を強化する。</t>
    <phoneticPr fontId="1"/>
  </si>
  <si>
    <t>15.1</t>
    <phoneticPr fontId="1"/>
  </si>
  <si>
    <t>15.b</t>
    <phoneticPr fontId="1"/>
  </si>
  <si>
    <t>15.c</t>
    <phoneticPr fontId="1"/>
  </si>
  <si>
    <t>16.1</t>
    <phoneticPr fontId="1"/>
  </si>
  <si>
    <t>16.10</t>
    <phoneticPr fontId="1"/>
  </si>
  <si>
    <t>国内法規及び国際協定に従い、情報への公共アクセスを確保し、基本的自由を保障する。</t>
    <phoneticPr fontId="1"/>
  </si>
  <si>
    <t>16.a</t>
    <phoneticPr fontId="1"/>
  </si>
  <si>
    <t>16.b</t>
    <phoneticPr fontId="1"/>
  </si>
  <si>
    <t>17.1</t>
    <phoneticPr fontId="1"/>
  </si>
  <si>
    <t>17.10</t>
    <phoneticPr fontId="1"/>
  </si>
  <si>
    <t>ドーハ・ラウンド（DDA）交渉の受諾を含むWTOの下での普遍的でルールに基づいた、差別的でない、公平な多角的貿易体制を促進する。</t>
    <phoneticPr fontId="1"/>
  </si>
  <si>
    <t>17.11</t>
    <phoneticPr fontId="1"/>
  </si>
  <si>
    <t>政策協調や政策の首尾一貫性などを通じて、世界的なマクロ経済の安定を促進する。</t>
    <phoneticPr fontId="1"/>
  </si>
  <si>
    <t>17.14</t>
    <phoneticPr fontId="1"/>
  </si>
  <si>
    <t>持続可能な開発のための政策の一貫性を強化する。</t>
    <phoneticPr fontId="1"/>
  </si>
  <si>
    <t>17.15</t>
    <phoneticPr fontId="1"/>
  </si>
  <si>
    <t>貧困撲滅と持続可能な開発のための政策の確立・実施にあたっては、各国の政策空間及びリーダーシップを尊重する。</t>
    <phoneticPr fontId="1"/>
  </si>
  <si>
    <t>17.16</t>
    <phoneticPr fontId="1"/>
  </si>
  <si>
    <t>17.17</t>
    <phoneticPr fontId="1"/>
  </si>
  <si>
    <t>さまざまなパートナーシップの経験や資源戦略を基にした、効果的な公的、官民、市民社会のパートナーシップを奨励・推進する。</t>
    <phoneticPr fontId="1"/>
  </si>
  <si>
    <t>17.18</t>
    <phoneticPr fontId="1"/>
  </si>
  <si>
    <t>動画ＵＲＬ</t>
    <rPh sb="0" eb="2">
      <t>ドウガ</t>
    </rPh>
    <phoneticPr fontId="1"/>
  </si>
  <si>
    <t>動画使用に関する
制限等</t>
    <rPh sb="0" eb="2">
      <t>ドウガ</t>
    </rPh>
    <rPh sb="2" eb="4">
      <t>シヨウ</t>
    </rPh>
    <rPh sb="5" eb="6">
      <t>カン</t>
    </rPh>
    <rPh sb="9" eb="11">
      <t>セイゲン</t>
    </rPh>
    <rPh sb="11" eb="12">
      <t>トウ</t>
    </rPh>
    <phoneticPr fontId="1"/>
  </si>
  <si>
    <t>関連するページの
ＵＲＬ（最大３つ）</t>
    <rPh sb="0" eb="2">
      <t>カンレン</t>
    </rPh>
    <rPh sb="13" eb="15">
      <t>サイダイ</t>
    </rPh>
    <phoneticPr fontId="1"/>
  </si>
  <si>
    <r>
      <t xml:space="preserve"> </t>
    </r>
    <r>
      <rPr>
        <sz val="11"/>
        <rFont val="ＭＳ ゴシック"/>
        <family val="3"/>
        <charset val="128"/>
      </rPr>
      <t>一般社団法人</t>
    </r>
    <r>
      <rPr>
        <sz val="12"/>
        <rFont val="ＭＳ ゴシック"/>
        <family val="3"/>
        <charset val="128"/>
      </rPr>
      <t>　日本経済団体連合会　</t>
    </r>
    <rPh sb="1" eb="3">
      <t>イッパン</t>
    </rPh>
    <rPh sb="3" eb="5">
      <t>シャダン</t>
    </rPh>
    <rPh sb="5" eb="7">
      <t>ホウジン</t>
    </rPh>
    <phoneticPr fontId="16"/>
  </si>
  <si>
    <t>回答件数</t>
    <rPh sb="0" eb="2">
      <t>カイトウ</t>
    </rPh>
    <rPh sb="2" eb="4">
      <t>ケンスウ</t>
    </rPh>
    <phoneticPr fontId="1"/>
  </si>
  <si>
    <t>件</t>
    <rPh sb="0" eb="1">
      <t>ケン</t>
    </rPh>
    <phoneticPr fontId="1"/>
  </si>
  <si>
    <t>貴社名（グループ名）</t>
    <rPh sb="8" eb="9">
      <t>メイ</t>
    </rPh>
    <phoneticPr fontId="16"/>
  </si>
  <si>
    <t>所属部署</t>
    <phoneticPr fontId="16"/>
  </si>
  <si>
    <t>役職名</t>
    <rPh sb="0" eb="3">
      <t>ヤクショクメイ</t>
    </rPh>
    <phoneticPr fontId="16"/>
  </si>
  <si>
    <t>担当者名</t>
    <phoneticPr fontId="16"/>
  </si>
  <si>
    <t>電話番号</t>
    <rPh sb="0" eb="2">
      <t>デンワ</t>
    </rPh>
    <rPh sb="2" eb="4">
      <t>バンゴウ</t>
    </rPh>
    <phoneticPr fontId="16"/>
  </si>
  <si>
    <t>FAX</t>
    <phoneticPr fontId="16"/>
  </si>
  <si>
    <t>E-Mail</t>
    <phoneticPr fontId="16"/>
  </si>
  <si>
    <t>同報者氏名</t>
    <rPh sb="0" eb="2">
      <t>ドウホウ</t>
    </rPh>
    <rPh sb="2" eb="3">
      <t>シャ</t>
    </rPh>
    <rPh sb="3" eb="5">
      <t>シメイ</t>
    </rPh>
    <phoneticPr fontId="16"/>
  </si>
  <si>
    <t>同報E-Mail</t>
    <rPh sb="0" eb="2">
      <t>ドウホウ</t>
    </rPh>
    <phoneticPr fontId="16"/>
  </si>
  <si>
    <t>回答日（西暦）</t>
    <rPh sb="0" eb="2">
      <t>カイトウ</t>
    </rPh>
    <rPh sb="2" eb="3">
      <t>ビ</t>
    </rPh>
    <rPh sb="4" eb="6">
      <t>セイレキ</t>
    </rPh>
    <phoneticPr fontId="16"/>
  </si>
  <si>
    <t>通信欄（Theater 5.0のホームページが閲覧できない等、連絡されたい事項をご記入ください）</t>
    <rPh sb="0" eb="3">
      <t>ツウシンラン</t>
    </rPh>
    <rPh sb="23" eb="25">
      <t>エツラン</t>
    </rPh>
    <rPh sb="29" eb="30">
      <t>トウ</t>
    </rPh>
    <rPh sb="31" eb="33">
      <t>レンラク</t>
    </rPh>
    <rPh sb="37" eb="39">
      <t>ジコウ</t>
    </rPh>
    <rPh sb="41" eb="43">
      <t>キニュウ</t>
    </rPh>
    <phoneticPr fontId="16"/>
  </si>
  <si>
    <t>URL</t>
    <phoneticPr fontId="1"/>
  </si>
  <si>
    <t>動画紹介文</t>
    <rPh sb="0" eb="2">
      <t>ドウガ</t>
    </rPh>
    <rPh sb="2" eb="4">
      <t>ショウカイ</t>
    </rPh>
    <rPh sb="4" eb="5">
      <t>ブン</t>
    </rPh>
    <phoneticPr fontId="1"/>
  </si>
  <si>
    <t>URL1</t>
    <phoneticPr fontId="1"/>
  </si>
  <si>
    <t>URL2</t>
    <phoneticPr fontId="1"/>
  </si>
  <si>
    <t>URL3</t>
    <phoneticPr fontId="1"/>
  </si>
  <si>
    <t>Bigdata</t>
    <phoneticPr fontId="1"/>
  </si>
  <si>
    <t>AI</t>
    <phoneticPr fontId="1"/>
  </si>
  <si>
    <t>IoT</t>
    <phoneticPr fontId="1"/>
  </si>
  <si>
    <t>Ohters</t>
    <phoneticPr fontId="1"/>
  </si>
  <si>
    <t>制限</t>
    <rPh sb="0" eb="2">
      <t>セイゲン</t>
    </rPh>
    <phoneticPr fontId="1"/>
  </si>
  <si>
    <t>目標1</t>
    <rPh sb="0" eb="2">
      <t>モクヒョウ</t>
    </rPh>
    <phoneticPr fontId="1"/>
  </si>
  <si>
    <t>目標2</t>
    <rPh sb="0" eb="2">
      <t>モクヒョウ</t>
    </rPh>
    <phoneticPr fontId="1"/>
  </si>
  <si>
    <t>目標3</t>
    <rPh sb="0" eb="2">
      <t>モクヒョウ</t>
    </rPh>
    <phoneticPr fontId="1"/>
  </si>
  <si>
    <t>目標4</t>
    <rPh sb="0" eb="2">
      <t>モクヒョウ</t>
    </rPh>
    <phoneticPr fontId="1"/>
  </si>
  <si>
    <t>目標5</t>
    <rPh sb="0" eb="2">
      <t>モクヒョウ</t>
    </rPh>
    <phoneticPr fontId="1"/>
  </si>
  <si>
    <t>目標6</t>
    <rPh sb="0" eb="2">
      <t>モクヒョウ</t>
    </rPh>
    <phoneticPr fontId="1"/>
  </si>
  <si>
    <t>目標7</t>
    <rPh sb="0" eb="2">
      <t>モクヒョウ</t>
    </rPh>
    <phoneticPr fontId="1"/>
  </si>
  <si>
    <t>目標8</t>
    <rPh sb="0" eb="2">
      <t>モクヒョウ</t>
    </rPh>
    <phoneticPr fontId="1"/>
  </si>
  <si>
    <t>目標9</t>
    <rPh sb="0" eb="2">
      <t>モクヒョウ</t>
    </rPh>
    <phoneticPr fontId="1"/>
  </si>
  <si>
    <t>回答件数</t>
    <rPh sb="0" eb="2">
      <t>カイトウ</t>
    </rPh>
    <rPh sb="2" eb="4">
      <t>ケンスウ</t>
    </rPh>
    <phoneticPr fontId="1"/>
  </si>
  <si>
    <t>◎</t>
    <phoneticPr fontId="1"/>
  </si>
  <si>
    <t>○</t>
    <phoneticPr fontId="1"/>
  </si>
  <si>
    <t>SDGs（持続可能な開発目標）17の目標</t>
  </si>
  <si>
    <t>1．貧困をなくそう  2．飢餓をゼロに　3．すべての人に健康と福祉を　4．質の高い教育をみんなに
5．ジェンダー平等を実現しよう　6．安全な水とトイレを世界中に　7．エネルギーをみんなに そしてクリーンに
8．働きがいも経済成長も　9．産業と技術革新の基盤をつくろう　10．人や国の不平等をなくそう
11．住み続けられるまちづくりを　12．つくる責任 つかう責任　13．気候変動に具体的な対策を　
14．海の豊かさを守ろう　15．陸の豊かさも守ろう　16．平和と公正をすべての人に　
17．パートナーシップで目標を達成しよう</t>
    <phoneticPr fontId="1"/>
  </si>
  <si>
    <t>動画に関連するSDGsの目標に当てはまるもの全てに〇、最も強調したいもの１つに◎をつけてください。</t>
    <rPh sb="0" eb="2">
      <t>ドウガ</t>
    </rPh>
    <rPh sb="3" eb="5">
      <t>カンレン</t>
    </rPh>
    <rPh sb="12" eb="14">
      <t>モクヒョウ</t>
    </rPh>
    <rPh sb="15" eb="16">
      <t>ア</t>
    </rPh>
    <rPh sb="22" eb="23">
      <t>スベ</t>
    </rPh>
    <rPh sb="27" eb="28">
      <t>モット</t>
    </rPh>
    <rPh sb="29" eb="31">
      <t>キョウチョウ</t>
    </rPh>
    <phoneticPr fontId="1"/>
  </si>
  <si>
    <t>　　＊メール標題を「Theater5.0提出用紙／貴社名」として、
　　　E-mail：Theater5.0@keidanren.or.jpまでご返信ください。</t>
    <rPh sb="20" eb="22">
      <t>テイシュツ</t>
    </rPh>
    <rPh sb="22" eb="24">
      <t>ヨウシ</t>
    </rPh>
    <phoneticPr fontId="1"/>
  </si>
  <si>
    <t>紹介用タイトル(※)</t>
    <rPh sb="0" eb="2">
      <t>ショウカイ</t>
    </rPh>
    <rPh sb="2" eb="3">
      <t>ヨウ</t>
    </rPh>
    <phoneticPr fontId="1"/>
  </si>
  <si>
    <t>(※）ご提供頂いた動画がYoutube等で既にアップロードされている場合、ホームページ上ではYoutube等で既にご登録頂いている動画のタイトル、企業名、説明等が表示されます。</t>
    <phoneticPr fontId="1"/>
  </si>
  <si>
    <t>企業名(※)</t>
    <rPh sb="0" eb="2">
      <t>キギョウ</t>
    </rPh>
    <rPh sb="2" eb="3">
      <t>メイ</t>
    </rPh>
    <phoneticPr fontId="1"/>
  </si>
  <si>
    <t>動画紹介文(※)
（200字以内）</t>
    <rPh sb="0" eb="2">
      <t>ドウガ</t>
    </rPh>
    <rPh sb="2" eb="4">
      <t>ショウカイ</t>
    </rPh>
    <rPh sb="4" eb="5">
      <t>ブン</t>
    </rPh>
    <rPh sb="13" eb="14">
      <t>ジ</t>
    </rPh>
    <rPh sb="14" eb="16">
      <t>イナイ</t>
    </rPh>
    <phoneticPr fontId="1"/>
  </si>
  <si>
    <t>Theater5.0　動画 提出用紙</t>
    <rPh sb="11" eb="13">
      <t>ドウガ</t>
    </rPh>
    <rPh sb="14" eb="16">
      <t>テイシュツ</t>
    </rPh>
    <rPh sb="16" eb="18">
      <t>ヨウシ</t>
    </rPh>
    <phoneticPr fontId="1"/>
  </si>
  <si>
    <t>Theater5.0 動画 提出用紙</t>
    <rPh sb="11" eb="13">
      <t>ドウガ</t>
    </rPh>
    <rPh sb="14" eb="16">
      <t>テイシュツ</t>
    </rPh>
    <rPh sb="16" eb="18">
      <t>ヨウシ</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</si>
</sst>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quot;実施&quot;"/>
  </numFmts>
  <fonts count="27" x14ac:knownFonts="1">
    <font>
      <sz val="11"/>
      <color theme="1"/>
      <name val="ＭＳ Ｐゴシック"/>
      <family val="2"/>
      <scheme val="minor"/>
    </font>
    <font>
      <sz val="6"/>
      <name val="ＭＳ Ｐゴシック"/>
      <family val="3"/>
      <charset val="128"/>
      <scheme val="minor"/>
    </font>
    <font>
      <sz val="11"/>
      <name val="ＭＳ Ｐゴシック"/>
      <family val="3"/>
      <charset val="128"/>
    </font>
    <font>
      <sz val="10.5"/>
      <color rgb="FFFFFFFF"/>
      <name val="ＭＳ 明朝"/>
      <family val="1"/>
      <charset val="128"/>
    </font>
    <font>
      <sz val="10.5"/>
      <color theme="1"/>
      <name val="ＭＳ 明朝"/>
      <family val="1"/>
      <charset val="128"/>
    </font>
    <font>
      <u/>
      <sz val="11"/>
      <color theme="10"/>
      <name val="ＭＳ Ｐゴシック"/>
      <family val="2"/>
      <scheme val="minor"/>
    </font>
    <font>
      <u/>
      <sz val="11"/>
      <color theme="10"/>
      <name val="ＭＳ Ｐゴシック"/>
      <family val="3"/>
      <charset val="128"/>
      <scheme val="minor"/>
    </font>
    <font>
      <b/>
      <sz val="11"/>
      <color rgb="FFFF0000"/>
      <name val="ＭＳ Ｐゴシック"/>
      <family val="3"/>
      <charset val="128"/>
      <scheme val="minor"/>
    </font>
    <font>
      <sz val="14"/>
      <color theme="1"/>
      <name val="ＭＳ Ｐゴシック"/>
      <family val="2"/>
      <scheme val="minor"/>
    </font>
    <font>
      <sz val="12"/>
      <color theme="1"/>
      <name val="ＭＳ Ｐゴシック"/>
      <family val="2"/>
      <scheme val="minor"/>
    </font>
    <font>
      <sz val="12"/>
      <color theme="1"/>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b/>
      <sz val="12"/>
      <color indexed="16"/>
      <name val="ＭＳ Ｐゴシック"/>
      <family val="3"/>
      <charset val="128"/>
    </font>
    <font>
      <sz val="16"/>
      <color theme="1"/>
      <name val="ＭＳ ゴシック"/>
      <family val="3"/>
      <charset val="128"/>
    </font>
    <font>
      <b/>
      <u/>
      <sz val="14"/>
      <name val="ＭＳ ゴシック"/>
      <family val="3"/>
      <charset val="128"/>
    </font>
    <font>
      <sz val="6"/>
      <name val="ＭＳ Ｐゴシック"/>
      <family val="3"/>
      <charset val="128"/>
    </font>
    <font>
      <sz val="12"/>
      <color theme="1"/>
      <name val="ＭＳ ゴシック"/>
      <family val="3"/>
      <charset val="128"/>
    </font>
    <font>
      <sz val="12"/>
      <name val="ＭＳ Ｐ明朝"/>
      <family val="1"/>
      <charset val="128"/>
    </font>
    <font>
      <sz val="16"/>
      <name val="ＭＳ Ｐゴシック"/>
      <family val="3"/>
      <charset val="128"/>
    </font>
    <font>
      <sz val="12"/>
      <name val="ＭＳ ゴシック"/>
      <family val="3"/>
      <charset val="128"/>
    </font>
    <font>
      <sz val="11"/>
      <name val="ＭＳ ゴシック"/>
      <family val="3"/>
      <charset val="128"/>
    </font>
    <font>
      <sz val="14"/>
      <name val="ＭＳ Ｐ明朝"/>
      <family val="1"/>
      <charset val="128"/>
    </font>
    <font>
      <b/>
      <sz val="16"/>
      <color rgb="FFFF0000"/>
      <name val="ＭＳ Ｐゴシック"/>
      <family val="3"/>
      <charset val="128"/>
    </font>
    <font>
      <sz val="12"/>
      <name val="ＭＳ Ｐゴシック"/>
      <family val="3"/>
      <charset val="128"/>
    </font>
    <font>
      <b/>
      <sz val="14"/>
      <color theme="1"/>
      <name val="ＭＳ Ｐゴシック"/>
      <family val="3"/>
      <charset val="128"/>
      <scheme val="minor"/>
    </font>
    <font>
      <b/>
      <sz val="14"/>
      <name val="ＭＳ ゴシック"/>
      <family val="3"/>
      <charset val="128"/>
    </font>
  </fonts>
  <fills count="7">
    <fill>
      <patternFill patternType="none"/>
    </fill>
    <fill>
      <patternFill patternType="gray125"/>
    </fill>
    <fill>
      <patternFill patternType="solid">
        <fgColor theme="0" tint="-4.9989318521683403E-2"/>
        <bgColor indexed="64"/>
      </patternFill>
    </fill>
    <fill>
      <patternFill patternType="solid">
        <fgColor theme="5" tint="0.59999389629810485"/>
        <bgColor indexed="64"/>
      </patternFill>
    </fill>
    <fill>
      <patternFill patternType="solid">
        <fgColor theme="0"/>
        <bgColor indexed="64"/>
      </patternFill>
    </fill>
    <fill>
      <patternFill patternType="solid">
        <fgColor indexed="55"/>
        <bgColor indexed="64"/>
      </patternFill>
    </fill>
    <fill>
      <patternFill patternType="solid">
        <fgColor theme="8"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s>
  <cellStyleXfs count="4">
    <xf numFmtId="0" fontId="0" fillId="0" borderId="0"/>
    <xf numFmtId="0" fontId="2" fillId="0" borderId="0">
      <alignment vertical="center"/>
    </xf>
    <xf numFmtId="38" fontId="2" fillId="0" borderId="0" applyFont="0" applyFill="0" applyBorder="0" applyAlignment="0" applyProtection="0">
      <alignment vertical="center"/>
    </xf>
    <xf numFmtId="0" fontId="5" fillId="0" borderId="0" applyNumberFormat="0" applyFill="0" applyBorder="0" applyAlignment="0" applyProtection="0"/>
  </cellStyleXfs>
  <cellXfs count="101">
    <xf numFmtId="0" fontId="0" fillId="0" borderId="0" xfId="0"/>
    <xf numFmtId="0" fontId="0" fillId="0" borderId="0" xfId="0" applyAlignment="1">
      <alignment horizontal="center"/>
    </xf>
    <xf numFmtId="0" fontId="0" fillId="0" borderId="0" xfId="0" applyBorder="1"/>
    <xf numFmtId="0" fontId="0" fillId="0" borderId="0" xfId="0" applyBorder="1" applyAlignment="1">
      <alignment vertical="center"/>
    </xf>
    <xf numFmtId="0" fontId="0" fillId="0" borderId="0" xfId="0" applyBorder="1" applyAlignment="1">
      <alignment vertical="center" wrapText="1"/>
    </xf>
    <xf numFmtId="0" fontId="0" fillId="0" borderId="0" xfId="0" applyAlignment="1">
      <alignment horizontal="right"/>
    </xf>
    <xf numFmtId="0" fontId="0" fillId="0" borderId="2" xfId="0" applyBorder="1" applyAlignment="1">
      <alignment vertical="center" wrapText="1"/>
    </xf>
    <xf numFmtId="0" fontId="0" fillId="0" borderId="0" xfId="0" applyAlignment="1">
      <alignment wrapText="1"/>
    </xf>
    <xf numFmtId="0" fontId="0" fillId="0" borderId="0" xfId="0" applyAlignment="1">
      <alignment vertical="center" wrapText="1"/>
    </xf>
    <xf numFmtId="0" fontId="4" fillId="0" borderId="0" xfId="0" applyFont="1" applyAlignment="1">
      <alignment horizontal="justify" vertical="center"/>
    </xf>
    <xf numFmtId="0" fontId="5" fillId="0" borderId="0" xfId="3" applyAlignment="1">
      <alignment horizontal="justify" vertical="center"/>
    </xf>
    <xf numFmtId="0" fontId="0" fillId="0" borderId="0" xfId="0" applyAlignment="1">
      <alignment horizontal="left" vertical="center" wrapText="1"/>
    </xf>
    <xf numFmtId="49" fontId="4" fillId="0" borderId="0" xfId="0" applyNumberFormat="1" applyFont="1" applyAlignment="1">
      <alignment horizontal="justify" vertical="center"/>
    </xf>
    <xf numFmtId="49" fontId="0" fillId="0" borderId="0" xfId="0" applyNumberFormat="1"/>
    <xf numFmtId="0" fontId="0" fillId="4" borderId="0" xfId="0" applyFill="1"/>
    <xf numFmtId="0" fontId="0" fillId="4" borderId="0" xfId="0" applyFill="1" applyBorder="1" applyAlignment="1">
      <alignment horizontal="center"/>
    </xf>
    <xf numFmtId="49" fontId="0" fillId="0" borderId="0" xfId="0" applyNumberFormat="1" applyAlignment="1">
      <alignment vertical="center"/>
    </xf>
    <xf numFmtId="49" fontId="0" fillId="0" borderId="0" xfId="0" applyNumberFormat="1" applyAlignment="1">
      <alignment wrapText="1"/>
    </xf>
    <xf numFmtId="0" fontId="10" fillId="4" borderId="1" xfId="0" applyFont="1" applyFill="1" applyBorder="1" applyAlignment="1">
      <alignment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0" fillId="5" borderId="0" xfId="0" applyFill="1" applyAlignment="1" applyProtection="1">
      <alignment vertical="center"/>
    </xf>
    <xf numFmtId="0" fontId="0" fillId="4" borderId="0" xfId="0" applyFill="1" applyAlignment="1" applyProtection="1">
      <alignment vertical="center"/>
    </xf>
    <xf numFmtId="0" fontId="14" fillId="4" borderId="0" xfId="0" applyFont="1" applyFill="1" applyAlignment="1" applyProtection="1">
      <alignment horizontal="right" vertical="center"/>
    </xf>
    <xf numFmtId="0" fontId="15" fillId="4" borderId="0" xfId="0" applyFont="1" applyFill="1" applyAlignment="1" applyProtection="1">
      <alignment horizontal="center" vertical="center"/>
    </xf>
    <xf numFmtId="176" fontId="17" fillId="4" borderId="0" xfId="0" applyNumberFormat="1" applyFont="1" applyFill="1" applyAlignment="1" applyProtection="1">
      <alignment horizontal="right" vertical="center" shrinkToFit="1"/>
    </xf>
    <xf numFmtId="0" fontId="18" fillId="4" borderId="0" xfId="0" applyFont="1" applyFill="1" applyAlignment="1" applyProtection="1">
      <alignment horizontal="left" vertical="center"/>
    </xf>
    <xf numFmtId="31" fontId="18" fillId="4" borderId="0" xfId="0" applyNumberFormat="1" applyFont="1" applyFill="1" applyAlignment="1" applyProtection="1">
      <alignment horizontal="right" vertical="center"/>
    </xf>
    <xf numFmtId="0" fontId="19" fillId="4" borderId="0" xfId="0" applyFont="1" applyFill="1" applyAlignment="1" applyProtection="1">
      <alignment horizontal="center" vertical="center"/>
    </xf>
    <xf numFmtId="0" fontId="20" fillId="4" borderId="0" xfId="0" applyFont="1" applyFill="1" applyAlignment="1" applyProtection="1">
      <alignment horizontal="right" vertical="center"/>
    </xf>
    <xf numFmtId="0" fontId="19" fillId="3" borderId="5" xfId="0" applyFont="1" applyFill="1" applyBorder="1" applyAlignment="1" applyProtection="1">
      <alignment horizontal="center" vertical="center"/>
    </xf>
    <xf numFmtId="0" fontId="22" fillId="3" borderId="18" xfId="0" applyFont="1" applyFill="1" applyBorder="1" applyAlignment="1" applyProtection="1">
      <alignment horizontal="right" vertical="center"/>
    </xf>
    <xf numFmtId="0" fontId="8" fillId="5" borderId="0" xfId="0" applyFont="1" applyFill="1" applyAlignment="1" applyProtection="1">
      <alignment vertical="center"/>
    </xf>
    <xf numFmtId="0" fontId="0" fillId="4" borderId="0" xfId="0" applyFont="1" applyFill="1" applyAlignment="1" applyProtection="1">
      <alignment vertical="center"/>
    </xf>
    <xf numFmtId="0" fontId="24" fillId="3" borderId="1" xfId="0" applyFont="1" applyFill="1" applyBorder="1" applyAlignment="1" applyProtection="1">
      <alignment vertical="center"/>
    </xf>
    <xf numFmtId="0" fontId="0" fillId="3" borderId="1" xfId="0" applyFill="1" applyBorder="1" applyAlignment="1" applyProtection="1">
      <alignment horizontal="left" vertical="center"/>
      <protection locked="0"/>
    </xf>
    <xf numFmtId="0" fontId="24" fillId="4" borderId="1" xfId="0" applyFont="1" applyFill="1" applyBorder="1" applyAlignment="1" applyProtection="1">
      <alignment vertical="center"/>
    </xf>
    <xf numFmtId="0" fontId="0" fillId="6" borderId="1" xfId="0" applyFill="1" applyBorder="1" applyAlignment="1" applyProtection="1">
      <alignment horizontal="left" vertical="center"/>
      <protection locked="0"/>
    </xf>
    <xf numFmtId="56" fontId="0" fillId="6" borderId="1" xfId="0" applyNumberFormat="1" applyFill="1" applyBorder="1" applyAlignment="1" applyProtection="1">
      <alignment horizontal="left" vertical="center"/>
      <protection locked="0"/>
    </xf>
    <xf numFmtId="0" fontId="24" fillId="5" borderId="0" xfId="0" applyFont="1" applyFill="1" applyAlignment="1" applyProtection="1">
      <alignment vertical="center" wrapText="1"/>
    </xf>
    <xf numFmtId="0" fontId="0" fillId="5" borderId="0" xfId="0" applyFill="1" applyAlignment="1" applyProtection="1">
      <alignment vertical="center" wrapText="1"/>
    </xf>
    <xf numFmtId="0" fontId="25" fillId="0" borderId="20" xfId="0" applyFont="1" applyBorder="1"/>
    <xf numFmtId="0" fontId="0" fillId="0" borderId="19" xfId="0" applyBorder="1"/>
    <xf numFmtId="0" fontId="0" fillId="0" borderId="21" xfId="0" applyBorder="1"/>
    <xf numFmtId="0" fontId="10" fillId="0" borderId="1" xfId="0" applyFont="1" applyBorder="1" applyAlignment="1">
      <alignment horizontal="left" vertical="center" wrapText="1"/>
    </xf>
    <xf numFmtId="0" fontId="10" fillId="0" borderId="1" xfId="0" applyFont="1" applyBorder="1" applyAlignment="1">
      <alignment horizontal="center" vertical="center"/>
    </xf>
    <xf numFmtId="0" fontId="10" fillId="2" borderId="4" xfId="0" applyFont="1" applyFill="1" applyBorder="1" applyAlignment="1">
      <alignment horizontal="center" vertical="center"/>
    </xf>
    <xf numFmtId="0" fontId="0" fillId="0" borderId="0" xfId="0" applyAlignment="1">
      <alignment vertical="center"/>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Border="1" applyAlignment="1">
      <alignment horizontal="left" vertical="center" wrapText="1"/>
    </xf>
    <xf numFmtId="0" fontId="0" fillId="0" borderId="0" xfId="0" applyAlignment="1">
      <alignment vertical="center"/>
    </xf>
    <xf numFmtId="0" fontId="10" fillId="2" borderId="4" xfId="0" applyFont="1" applyFill="1" applyBorder="1" applyAlignment="1">
      <alignment horizontal="center" vertical="center"/>
    </xf>
    <xf numFmtId="0" fontId="13" fillId="5" borderId="0" xfId="0" applyFont="1" applyFill="1" applyAlignment="1" applyProtection="1">
      <alignment horizontal="center" vertical="center" wrapText="1"/>
    </xf>
    <xf numFmtId="0" fontId="26" fillId="4" borderId="0" xfId="0" applyFont="1" applyFill="1" applyAlignment="1" applyProtection="1">
      <alignment horizontal="center" vertical="center"/>
    </xf>
    <xf numFmtId="0" fontId="23" fillId="4" borderId="19" xfId="0" applyFont="1" applyFill="1" applyBorder="1" applyAlignment="1" applyProtection="1">
      <alignment horizontal="left" vertical="center" wrapText="1"/>
    </xf>
    <xf numFmtId="0" fontId="0" fillId="6" borderId="8" xfId="0" applyFill="1" applyBorder="1" applyAlignment="1" applyProtection="1">
      <alignment horizontal="left" vertical="center" wrapText="1"/>
      <protection locked="0"/>
    </xf>
    <xf numFmtId="0" fontId="0" fillId="6" borderId="9" xfId="0" applyFill="1" applyBorder="1" applyAlignment="1" applyProtection="1">
      <alignment horizontal="left" vertical="center" wrapText="1"/>
      <protection locked="0"/>
    </xf>
    <xf numFmtId="0" fontId="19" fillId="4" borderId="0" xfId="0" applyFont="1" applyFill="1" applyAlignment="1" applyProtection="1">
      <alignment horizontal="left" vertical="center" wrapText="1"/>
    </xf>
    <xf numFmtId="0" fontId="19" fillId="4" borderId="25" xfId="0" applyFont="1" applyFill="1" applyBorder="1" applyAlignment="1" applyProtection="1">
      <alignment horizontal="left" vertical="center" wrapText="1"/>
    </xf>
    <xf numFmtId="0" fontId="10" fillId="3" borderId="8" xfId="0" applyFont="1" applyFill="1" applyBorder="1" applyAlignment="1">
      <alignment horizontal="left" vertical="center" wrapText="1"/>
    </xf>
    <xf numFmtId="0" fontId="10" fillId="0" borderId="10" xfId="0" applyFont="1" applyBorder="1" applyAlignment="1">
      <alignment horizontal="left" vertical="center" wrapText="1"/>
    </xf>
    <xf numFmtId="0" fontId="10" fillId="0" borderId="9" xfId="0" applyFont="1" applyBorder="1" applyAlignment="1">
      <alignment horizontal="left" vertical="center" wrapText="1"/>
    </xf>
    <xf numFmtId="0" fontId="8"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9"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3" borderId="1" xfId="0" applyFont="1" applyFill="1" applyBorder="1" applyAlignment="1">
      <alignment horizontal="center"/>
    </xf>
    <xf numFmtId="0" fontId="12" fillId="3" borderId="1" xfId="0" applyFont="1" applyFill="1" applyBorder="1" applyAlignment="1">
      <alignment horizontal="left" vertical="center" wrapText="1"/>
    </xf>
    <xf numFmtId="0" fontId="12" fillId="3" borderId="8"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0" borderId="1" xfId="0" applyFont="1" applyBorder="1" applyAlignment="1">
      <alignment horizontal="left" vertical="center" wrapText="1"/>
    </xf>
    <xf numFmtId="0" fontId="10" fillId="3" borderId="1" xfId="0" applyFont="1" applyFill="1" applyBorder="1" applyAlignment="1">
      <alignment horizontal="left" vertical="center"/>
    </xf>
    <xf numFmtId="0" fontId="7" fillId="0" borderId="2" xfId="0" applyFont="1" applyBorder="1" applyAlignment="1">
      <alignment horizontal="center" vertical="center"/>
    </xf>
    <xf numFmtId="0" fontId="7" fillId="0" borderId="2" xfId="0" applyFont="1" applyBorder="1" applyAlignment="1">
      <alignment horizontal="center" vertical="center" wrapText="1"/>
    </xf>
    <xf numFmtId="0" fontId="10" fillId="0" borderId="1" xfId="0" applyFont="1" applyBorder="1" applyAlignment="1">
      <alignment horizontal="left"/>
    </xf>
    <xf numFmtId="0" fontId="10" fillId="0" borderId="8" xfId="0" applyFont="1" applyBorder="1" applyAlignment="1">
      <alignment horizontal="center"/>
    </xf>
    <xf numFmtId="0" fontId="10" fillId="0" borderId="10" xfId="0" applyFont="1" applyBorder="1" applyAlignment="1">
      <alignment horizontal="center"/>
    </xf>
    <xf numFmtId="0" fontId="10" fillId="0" borderId="9" xfId="0" applyFont="1" applyBorder="1" applyAlignment="1">
      <alignment horizontal="center"/>
    </xf>
    <xf numFmtId="0" fontId="0" fillId="0" borderId="22" xfId="0" applyBorder="1" applyAlignment="1">
      <alignment horizontal="left" vertical="top" wrapText="1"/>
    </xf>
    <xf numFmtId="0" fontId="0" fillId="0" borderId="0"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10" fillId="3" borderId="11" xfId="0" applyFont="1" applyFill="1" applyBorder="1" applyAlignment="1">
      <alignment horizontal="left" vertical="center"/>
    </xf>
    <xf numFmtId="0" fontId="10" fillId="3" borderId="12" xfId="0" applyFont="1" applyFill="1" applyBorder="1" applyAlignment="1">
      <alignment horizontal="left" vertical="center"/>
    </xf>
    <xf numFmtId="0" fontId="10" fillId="3" borderId="13" xfId="0" applyFont="1" applyFill="1" applyBorder="1" applyAlignment="1">
      <alignment horizontal="left" vertical="center"/>
    </xf>
    <xf numFmtId="0" fontId="10" fillId="3" borderId="2" xfId="0" applyFont="1" applyFill="1" applyBorder="1" applyAlignment="1">
      <alignment horizontal="left" vertical="center"/>
    </xf>
    <xf numFmtId="0" fontId="10" fillId="3" borderId="0" xfId="0" applyFont="1" applyFill="1" applyBorder="1" applyAlignment="1">
      <alignment horizontal="left" vertical="center"/>
    </xf>
    <xf numFmtId="0" fontId="10" fillId="3" borderId="14" xfId="0" applyFont="1" applyFill="1" applyBorder="1" applyAlignment="1">
      <alignment horizontal="left" vertical="center"/>
    </xf>
    <xf numFmtId="0" fontId="0" fillId="0" borderId="2"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27" xfId="0" applyBorder="1" applyAlignment="1">
      <alignment horizontal="left" vertical="top" wrapText="1"/>
    </xf>
  </cellXfs>
  <cellStyles count="4">
    <cellStyle name="ハイパーリンク" xfId="3" builtinId="8"/>
    <cellStyle name="桁区切り 2" xfId="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xdr:col>
      <xdr:colOff>232213</xdr:colOff>
      <xdr:row>17</xdr:row>
      <xdr:rowOff>14318</xdr:rowOff>
    </xdr:from>
    <xdr:ext cx="3595158" cy="710142"/>
    <xdr:sp macro="" textlink="">
      <xdr:nvSpPr>
        <xdr:cNvPr id="2" name="テキスト ボックス 1"/>
        <xdr:cNvSpPr txBox="1"/>
      </xdr:nvSpPr>
      <xdr:spPr>
        <a:xfrm>
          <a:off x="6183433" y="5675978"/>
          <a:ext cx="3595158" cy="710142"/>
        </a:xfrm>
        <a:prstGeom prst="rect">
          <a:avLst/>
        </a:prstGeom>
        <a:solidFill>
          <a:schemeClr val="bg1"/>
        </a:solid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回答内容に不明な点があった場合にご担当者あてに</a:t>
          </a:r>
          <a:endParaRPr kumimoji="1" lang="en-US" altLang="ja-JP" sz="1100"/>
        </a:p>
        <a:p>
          <a:r>
            <a:rPr kumimoji="1" lang="ja-JP" altLang="en-US" sz="1100"/>
            <a:t>問い合わせを行ったり、関係会合のご案内を差し上げたり</a:t>
          </a:r>
          <a:endParaRPr kumimoji="1" lang="en-US" altLang="ja-JP" sz="1100"/>
        </a:p>
        <a:p>
          <a:r>
            <a:rPr kumimoji="1" lang="ja-JP" altLang="en-US" sz="1100"/>
            <a:t>することがございますので、ご記入をお願いいたします。</a:t>
          </a:r>
          <a:endParaRPr kumimoji="1" lang="en-US" altLang="ja-JP" sz="1100"/>
        </a:p>
      </xdr:txBody>
    </xdr:sp>
    <xdr:clientData/>
  </xdr:oneCellAnchor>
  <xdr:twoCellAnchor>
    <xdr:from>
      <xdr:col>0</xdr:col>
      <xdr:colOff>136072</xdr:colOff>
      <xdr:row>29</xdr:row>
      <xdr:rowOff>122466</xdr:rowOff>
    </xdr:from>
    <xdr:to>
      <xdr:col>1</xdr:col>
      <xdr:colOff>4446322</xdr:colOff>
      <xdr:row>33</xdr:row>
      <xdr:rowOff>62894</xdr:rowOff>
    </xdr:to>
    <xdr:sp macro="" textlink="">
      <xdr:nvSpPr>
        <xdr:cNvPr id="3" name="テキスト ボックス 2"/>
        <xdr:cNvSpPr txBox="1"/>
      </xdr:nvSpPr>
      <xdr:spPr>
        <a:xfrm>
          <a:off x="136072" y="9716046"/>
          <a:ext cx="5811390" cy="61098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ja-JP" altLang="ja-JP" sz="1200">
              <a:solidFill>
                <a:schemeClr val="dk1"/>
              </a:solidFill>
              <a:effectLst/>
              <a:latin typeface="+mn-lt"/>
              <a:ea typeface="+mn-ea"/>
              <a:cs typeface="+mn-cs"/>
            </a:rPr>
            <a:t>ご回答</a:t>
          </a:r>
          <a:r>
            <a:rPr lang="ja-JP" altLang="en-US" sz="1200">
              <a:solidFill>
                <a:schemeClr val="dk1"/>
              </a:solidFill>
              <a:effectLst/>
              <a:latin typeface="+mn-lt"/>
              <a:ea typeface="+mn-ea"/>
              <a:cs typeface="+mn-cs"/>
            </a:rPr>
            <a:t>の</a:t>
          </a:r>
          <a:r>
            <a:rPr lang="ja-JP" altLang="ja-JP" sz="1200">
              <a:solidFill>
                <a:schemeClr val="dk1"/>
              </a:solidFill>
              <a:effectLst/>
              <a:latin typeface="+mn-lt"/>
              <a:ea typeface="+mn-ea"/>
              <a:cs typeface="+mn-cs"/>
            </a:rPr>
            <a:t>データは、</a:t>
          </a:r>
          <a:r>
            <a:rPr lang="ja-JP" altLang="en-US" sz="1200">
              <a:solidFill>
                <a:schemeClr val="dk1"/>
              </a:solidFill>
              <a:effectLst/>
              <a:latin typeface="+mn-lt"/>
              <a:ea typeface="+mn-ea"/>
              <a:cs typeface="+mn-cs"/>
            </a:rPr>
            <a:t>経団連</a:t>
          </a:r>
          <a:r>
            <a:rPr lang="ja-JP" altLang="ja-JP" sz="1200">
              <a:solidFill>
                <a:schemeClr val="dk1"/>
              </a:solidFill>
              <a:effectLst/>
              <a:latin typeface="+mn-lt"/>
              <a:ea typeface="+mn-ea"/>
              <a:cs typeface="+mn-cs"/>
            </a:rPr>
            <a:t>の個人情報保護規程に基づき、安全かつ適正に管理いたします。</a:t>
          </a:r>
          <a:endParaRPr kumimoji="1" lang="ja-JP" altLang="en-US" sz="1200"/>
        </a:p>
      </xdr:txBody>
    </xdr:sp>
    <xdr:clientData/>
  </xdr:twoCellAnchor>
  <xdr:oneCellAnchor>
    <xdr:from>
      <xdr:col>2</xdr:col>
      <xdr:colOff>243418</xdr:colOff>
      <xdr:row>21</xdr:row>
      <xdr:rowOff>9526</xdr:rowOff>
    </xdr:from>
    <xdr:ext cx="3595158" cy="847724"/>
    <xdr:sp macro="" textlink="">
      <xdr:nvSpPr>
        <xdr:cNvPr id="4" name="テキスト ボックス 3"/>
        <xdr:cNvSpPr txBox="1"/>
      </xdr:nvSpPr>
      <xdr:spPr>
        <a:xfrm>
          <a:off x="6194638" y="6677026"/>
          <a:ext cx="3595158" cy="847724"/>
        </a:xfrm>
        <a:prstGeom prst="rect">
          <a:avLst/>
        </a:prstGeom>
        <a:solidFill>
          <a:schemeClr val="bg1"/>
        </a:solid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E-MAIL</a:t>
          </a:r>
          <a:r>
            <a:rPr kumimoji="1" lang="ja-JP" altLang="en-US" sz="1100"/>
            <a:t>にてお問い合わせ、ご案内を差し上げる際に</a:t>
          </a:r>
          <a:endParaRPr kumimoji="1" lang="en-US" altLang="ja-JP" sz="1100"/>
        </a:p>
        <a:p>
          <a:r>
            <a:rPr kumimoji="1" lang="ja-JP" altLang="en-US" sz="1100"/>
            <a:t>同報送信をご希望の際は、氏名（グループメールの</a:t>
          </a:r>
          <a:endParaRPr kumimoji="1" lang="en-US" altLang="ja-JP" sz="1100"/>
        </a:p>
        <a:p>
          <a:r>
            <a:rPr kumimoji="1" lang="ja-JP" altLang="en-US" sz="1100"/>
            <a:t>際は組織名）連絡先アドレス（最大</a:t>
          </a:r>
          <a:r>
            <a:rPr kumimoji="1" lang="en-US" altLang="ja-JP" sz="1100"/>
            <a:t>1</a:t>
          </a:r>
          <a:r>
            <a:rPr kumimoji="1" lang="ja-JP" altLang="en-US" sz="1100"/>
            <a:t>アドレス）をご記入</a:t>
          </a:r>
          <a:endParaRPr kumimoji="1" lang="en-US" altLang="ja-JP" sz="1100"/>
        </a:p>
        <a:p>
          <a:r>
            <a:rPr kumimoji="1" lang="ja-JP" altLang="en-US" sz="1100"/>
            <a:t>ください。</a:t>
          </a:r>
          <a:endParaRPr kumimoji="1" lang="en-US" altLang="ja-JP" sz="1100"/>
        </a:p>
      </xdr:txBody>
    </xdr:sp>
    <xdr:clientData/>
  </xdr:oneCellAnchor>
  <xdr:oneCellAnchor>
    <xdr:from>
      <xdr:col>2</xdr:col>
      <xdr:colOff>291043</xdr:colOff>
      <xdr:row>10</xdr:row>
      <xdr:rowOff>232833</xdr:rowOff>
    </xdr:from>
    <xdr:ext cx="4328582" cy="281517"/>
    <xdr:sp macro="" textlink="">
      <xdr:nvSpPr>
        <xdr:cNvPr id="5" name="テキスト ボックス 4"/>
        <xdr:cNvSpPr txBox="1"/>
      </xdr:nvSpPr>
      <xdr:spPr>
        <a:xfrm>
          <a:off x="6242263" y="3433233"/>
          <a:ext cx="4328582" cy="281517"/>
        </a:xfrm>
        <a:prstGeom prst="rect">
          <a:avLst/>
        </a:prstGeom>
        <a:solidFill>
          <a:schemeClr val="bg1"/>
        </a:solid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solidFill>
                <a:srgbClr val="FF0000"/>
              </a:solidFill>
            </a:rPr>
            <a:t>← ご記入の数に応じて必ず入力してください（必須）</a:t>
          </a:r>
          <a:endParaRPr kumimoji="1" lang="en-US" altLang="ja-JP" sz="1200" b="1">
            <a:solidFill>
              <a:srgbClr val="FF0000"/>
            </a:solidFill>
          </a:endParaRPr>
        </a:p>
        <a:p>
          <a:endParaRPr kumimoji="1" lang="en-US" altLang="ja-JP" sz="1100">
            <a:solidFill>
              <a:srgbClr val="FF0000"/>
            </a:solidFill>
          </a:endParaRPr>
        </a:p>
      </xdr:txBody>
    </xdr:sp>
    <xdr:clientData/>
  </xdr:oneCellAnchor>
  <xdr:oneCellAnchor>
    <xdr:from>
      <xdr:col>2</xdr:col>
      <xdr:colOff>201705</xdr:colOff>
      <xdr:row>13</xdr:row>
      <xdr:rowOff>145676</xdr:rowOff>
    </xdr:from>
    <xdr:ext cx="5188323" cy="291353"/>
    <xdr:sp macro="" textlink="">
      <xdr:nvSpPr>
        <xdr:cNvPr id="6" name="テキスト ボックス 5"/>
        <xdr:cNvSpPr txBox="1"/>
      </xdr:nvSpPr>
      <xdr:spPr>
        <a:xfrm>
          <a:off x="6152925" y="4885316"/>
          <a:ext cx="5188323" cy="291353"/>
        </a:xfrm>
        <a:prstGeom prst="rect">
          <a:avLst/>
        </a:prstGeom>
        <a:solidFill>
          <a:schemeClr val="bg1"/>
        </a:solid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solidFill>
                <a:srgbClr val="FF0000"/>
              </a:solidFill>
            </a:rPr>
            <a:t>←メール本文で記載した、貴社の正式名称をコピー＆ペーストでご記入ください</a:t>
          </a:r>
          <a:endParaRPr kumimoji="1" lang="en-US" altLang="ja-JP" sz="1200" b="1">
            <a:solidFill>
              <a:srgbClr val="FF0000"/>
            </a:solidFill>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10</xdr:col>
      <xdr:colOff>371475</xdr:colOff>
      <xdr:row>23</xdr:row>
      <xdr:rowOff>161925</xdr:rowOff>
    </xdr:from>
    <xdr:ext cx="4095750" cy="1190625"/>
    <xdr:sp macro="" textlink="">
      <xdr:nvSpPr>
        <xdr:cNvPr id="2" name="テキスト ボックス 1"/>
        <xdr:cNvSpPr txBox="1"/>
      </xdr:nvSpPr>
      <xdr:spPr>
        <a:xfrm>
          <a:off x="7877175" y="8724900"/>
          <a:ext cx="4095750" cy="1190625"/>
        </a:xfrm>
        <a:prstGeom prst="rect">
          <a:avLst/>
        </a:prstGeom>
        <a:solidFill>
          <a:schemeClr val="bg1"/>
        </a:solid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aseline="0"/>
            <a:t>SDGs</a:t>
          </a:r>
          <a:r>
            <a:rPr kumimoji="1" lang="ja-JP" altLang="en-US" sz="1100" baseline="0"/>
            <a:t>や</a:t>
          </a:r>
          <a:r>
            <a:rPr kumimoji="1" lang="en-US" altLang="ja-JP" sz="1100" baseline="0"/>
            <a:t>169</a:t>
          </a:r>
          <a:r>
            <a:rPr kumimoji="1" lang="ja-JP" altLang="en-US" sz="1100" baseline="0"/>
            <a:t>のターゲットについては、国連広報センター</a:t>
          </a:r>
          <a:endParaRPr kumimoji="1" lang="en-US" altLang="ja-JP" sz="1100" baseline="0"/>
        </a:p>
        <a:p>
          <a:r>
            <a:rPr kumimoji="1" lang="en-US" altLang="ja-JP" sz="1100" baseline="0"/>
            <a:t>http://www.unic.or.jp/activities/economic_social_development/sustainable_development/2030agenda/</a:t>
          </a:r>
        </a:p>
        <a:p>
          <a:r>
            <a:rPr kumimoji="1" lang="ja-JP" altLang="en-US" sz="1100" baseline="0"/>
            <a:t>や外務省の「</a:t>
          </a:r>
          <a:r>
            <a:rPr kumimoji="1" lang="en-US" altLang="ja-JP" sz="1100" baseline="0"/>
            <a:t>2030</a:t>
          </a:r>
          <a:r>
            <a:rPr kumimoji="1" lang="ja-JP" altLang="en-US" sz="1100" baseline="0"/>
            <a:t>アジェンダ」（仮訳）</a:t>
          </a:r>
          <a:endParaRPr kumimoji="1" lang="en-US" altLang="ja-JP" sz="1100" baseline="0"/>
        </a:p>
        <a:p>
          <a:r>
            <a:rPr kumimoji="1" lang="en-US" altLang="ja-JP" sz="1100" baseline="0"/>
            <a:t>http://www.mofa.go.jp/mofaj/files/000101402.pdf</a:t>
          </a:r>
        </a:p>
        <a:p>
          <a:r>
            <a:rPr kumimoji="1" lang="ja-JP" altLang="en-US" sz="1100" baseline="0"/>
            <a:t>をご参照ください</a:t>
          </a:r>
          <a:endParaRPr kumimoji="1" lang="en-US" altLang="ja-JP" sz="1100" baseline="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10</xdr:col>
      <xdr:colOff>371475</xdr:colOff>
      <xdr:row>23</xdr:row>
      <xdr:rowOff>161925</xdr:rowOff>
    </xdr:from>
    <xdr:ext cx="4095750" cy="1190625"/>
    <xdr:sp macro="" textlink="">
      <xdr:nvSpPr>
        <xdr:cNvPr id="2" name="テキスト ボックス 1"/>
        <xdr:cNvSpPr txBox="1"/>
      </xdr:nvSpPr>
      <xdr:spPr>
        <a:xfrm>
          <a:off x="7877175" y="8191500"/>
          <a:ext cx="4095750" cy="1190625"/>
        </a:xfrm>
        <a:prstGeom prst="rect">
          <a:avLst/>
        </a:prstGeom>
        <a:solidFill>
          <a:schemeClr val="bg1"/>
        </a:solid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aseline="0"/>
            <a:t>SDGs</a:t>
          </a:r>
          <a:r>
            <a:rPr kumimoji="1" lang="ja-JP" altLang="en-US" sz="1100" baseline="0"/>
            <a:t>や</a:t>
          </a:r>
          <a:r>
            <a:rPr kumimoji="1" lang="en-US" altLang="ja-JP" sz="1100" baseline="0"/>
            <a:t>169</a:t>
          </a:r>
          <a:r>
            <a:rPr kumimoji="1" lang="ja-JP" altLang="en-US" sz="1100" baseline="0"/>
            <a:t>のターゲットについては、国連広報センター</a:t>
          </a:r>
          <a:endParaRPr kumimoji="1" lang="en-US" altLang="ja-JP" sz="1100" baseline="0"/>
        </a:p>
        <a:p>
          <a:r>
            <a:rPr kumimoji="1" lang="en-US" altLang="ja-JP" sz="1100" baseline="0"/>
            <a:t>http://www.unic.or.jp/activities/economic_social_development/sustainable_development/2030agenda/</a:t>
          </a:r>
        </a:p>
        <a:p>
          <a:r>
            <a:rPr kumimoji="1" lang="ja-JP" altLang="en-US" sz="1100" baseline="0"/>
            <a:t>や外務省の「</a:t>
          </a:r>
          <a:r>
            <a:rPr kumimoji="1" lang="en-US" altLang="ja-JP" sz="1100" baseline="0"/>
            <a:t>2030</a:t>
          </a:r>
          <a:r>
            <a:rPr kumimoji="1" lang="ja-JP" altLang="en-US" sz="1100" baseline="0"/>
            <a:t>アジェンダ」（仮訳）</a:t>
          </a:r>
          <a:endParaRPr kumimoji="1" lang="en-US" altLang="ja-JP" sz="1100" baseline="0"/>
        </a:p>
        <a:p>
          <a:r>
            <a:rPr kumimoji="1" lang="en-US" altLang="ja-JP" sz="1100" baseline="0"/>
            <a:t>http://www.mofa.go.jp/mofaj/files/000101402.pdf</a:t>
          </a:r>
        </a:p>
        <a:p>
          <a:r>
            <a:rPr kumimoji="1" lang="ja-JP" altLang="en-US" sz="1100" baseline="0"/>
            <a:t>をご参照ください</a:t>
          </a:r>
          <a:endParaRPr kumimoji="1" lang="en-US" altLang="ja-JP" sz="1100" baseline="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10</xdr:col>
      <xdr:colOff>371475</xdr:colOff>
      <xdr:row>23</xdr:row>
      <xdr:rowOff>161925</xdr:rowOff>
    </xdr:from>
    <xdr:ext cx="4095750" cy="1190625"/>
    <xdr:sp macro="" textlink="">
      <xdr:nvSpPr>
        <xdr:cNvPr id="2" name="テキスト ボックス 1"/>
        <xdr:cNvSpPr txBox="1"/>
      </xdr:nvSpPr>
      <xdr:spPr>
        <a:xfrm>
          <a:off x="7877175" y="8191500"/>
          <a:ext cx="4095750" cy="1190625"/>
        </a:xfrm>
        <a:prstGeom prst="rect">
          <a:avLst/>
        </a:prstGeom>
        <a:solidFill>
          <a:schemeClr val="bg1"/>
        </a:solid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aseline="0"/>
            <a:t>SDGs</a:t>
          </a:r>
          <a:r>
            <a:rPr kumimoji="1" lang="ja-JP" altLang="en-US" sz="1100" baseline="0"/>
            <a:t>や</a:t>
          </a:r>
          <a:r>
            <a:rPr kumimoji="1" lang="en-US" altLang="ja-JP" sz="1100" baseline="0"/>
            <a:t>169</a:t>
          </a:r>
          <a:r>
            <a:rPr kumimoji="1" lang="ja-JP" altLang="en-US" sz="1100" baseline="0"/>
            <a:t>のターゲットについては、国連広報センター</a:t>
          </a:r>
          <a:endParaRPr kumimoji="1" lang="en-US" altLang="ja-JP" sz="1100" baseline="0"/>
        </a:p>
        <a:p>
          <a:r>
            <a:rPr kumimoji="1" lang="en-US" altLang="ja-JP" sz="1100" baseline="0"/>
            <a:t>http://www.unic.or.jp/activities/economic_social_development/sustainable_development/2030agenda/</a:t>
          </a:r>
        </a:p>
        <a:p>
          <a:r>
            <a:rPr kumimoji="1" lang="ja-JP" altLang="en-US" sz="1100" baseline="0"/>
            <a:t>や外務省の「</a:t>
          </a:r>
          <a:r>
            <a:rPr kumimoji="1" lang="en-US" altLang="ja-JP" sz="1100" baseline="0"/>
            <a:t>2030</a:t>
          </a:r>
          <a:r>
            <a:rPr kumimoji="1" lang="ja-JP" altLang="en-US" sz="1100" baseline="0"/>
            <a:t>アジェンダ」（仮訳）</a:t>
          </a:r>
          <a:endParaRPr kumimoji="1" lang="en-US" altLang="ja-JP" sz="1100" baseline="0"/>
        </a:p>
        <a:p>
          <a:r>
            <a:rPr kumimoji="1" lang="en-US" altLang="ja-JP" sz="1100" baseline="0"/>
            <a:t>http://www.mofa.go.jp/mofaj/files/000101402.pdf</a:t>
          </a:r>
        </a:p>
        <a:p>
          <a:r>
            <a:rPr kumimoji="1" lang="ja-JP" altLang="en-US" sz="1100" baseline="0"/>
            <a:t>をご参照ください</a:t>
          </a:r>
          <a:endParaRPr kumimoji="1" lang="en-US" altLang="ja-JP" sz="1100" baseline="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216"/>
  <sheetViews>
    <sheetView tabSelected="1" view="pageBreakPreview" zoomScale="85" zoomScaleNormal="100" zoomScaleSheetLayoutView="85" workbookViewId="0">
      <selection activeCell="A13" sqref="A13:B13"/>
    </sheetView>
  </sheetViews>
  <sheetFormatPr defaultRowHeight="13.5" x14ac:dyDescent="0.15"/>
  <cols>
    <col min="1" max="1" width="23.75" style="21" customWidth="1"/>
    <col min="2" max="2" width="63" style="21" customWidth="1"/>
    <col min="3" max="11" width="8.875" style="21"/>
    <col min="12" max="17" width="0" style="21" hidden="1" customWidth="1"/>
    <col min="18" max="256" width="8.875" style="21"/>
    <col min="257" max="257" width="23.75" style="21" customWidth="1"/>
    <col min="258" max="258" width="59.375" style="21" customWidth="1"/>
    <col min="259" max="512" width="8.875" style="21"/>
    <col min="513" max="513" width="23.75" style="21" customWidth="1"/>
    <col min="514" max="514" width="59.375" style="21" customWidth="1"/>
    <col min="515" max="768" width="8.875" style="21"/>
    <col min="769" max="769" width="23.75" style="21" customWidth="1"/>
    <col min="770" max="770" width="59.375" style="21" customWidth="1"/>
    <col min="771" max="1024" width="8.875" style="21"/>
    <col min="1025" max="1025" width="23.75" style="21" customWidth="1"/>
    <col min="1026" max="1026" width="59.375" style="21" customWidth="1"/>
    <col min="1027" max="1280" width="8.875" style="21"/>
    <col min="1281" max="1281" width="23.75" style="21" customWidth="1"/>
    <col min="1282" max="1282" width="59.375" style="21" customWidth="1"/>
    <col min="1283" max="1536" width="8.875" style="21"/>
    <col min="1537" max="1537" width="23.75" style="21" customWidth="1"/>
    <col min="1538" max="1538" width="59.375" style="21" customWidth="1"/>
    <col min="1539" max="1792" width="8.875" style="21"/>
    <col min="1793" max="1793" width="23.75" style="21" customWidth="1"/>
    <col min="1794" max="1794" width="59.375" style="21" customWidth="1"/>
    <col min="1795" max="2048" width="8.875" style="21"/>
    <col min="2049" max="2049" width="23.75" style="21" customWidth="1"/>
    <col min="2050" max="2050" width="59.375" style="21" customWidth="1"/>
    <col min="2051" max="2304" width="8.875" style="21"/>
    <col min="2305" max="2305" width="23.75" style="21" customWidth="1"/>
    <col min="2306" max="2306" width="59.375" style="21" customWidth="1"/>
    <col min="2307" max="2560" width="8.875" style="21"/>
    <col min="2561" max="2561" width="23.75" style="21" customWidth="1"/>
    <col min="2562" max="2562" width="59.375" style="21" customWidth="1"/>
    <col min="2563" max="2816" width="8.875" style="21"/>
    <col min="2817" max="2817" width="23.75" style="21" customWidth="1"/>
    <col min="2818" max="2818" width="59.375" style="21" customWidth="1"/>
    <col min="2819" max="3072" width="8.875" style="21"/>
    <col min="3073" max="3073" width="23.75" style="21" customWidth="1"/>
    <col min="3074" max="3074" width="59.375" style="21" customWidth="1"/>
    <col min="3075" max="3328" width="8.875" style="21"/>
    <col min="3329" max="3329" width="23.75" style="21" customWidth="1"/>
    <col min="3330" max="3330" width="59.375" style="21" customWidth="1"/>
    <col min="3331" max="3584" width="8.875" style="21"/>
    <col min="3585" max="3585" width="23.75" style="21" customWidth="1"/>
    <col min="3586" max="3586" width="59.375" style="21" customWidth="1"/>
    <col min="3587" max="3840" width="8.875" style="21"/>
    <col min="3841" max="3841" width="23.75" style="21" customWidth="1"/>
    <col min="3842" max="3842" width="59.375" style="21" customWidth="1"/>
    <col min="3843" max="4096" width="8.875" style="21"/>
    <col min="4097" max="4097" width="23.75" style="21" customWidth="1"/>
    <col min="4098" max="4098" width="59.375" style="21" customWidth="1"/>
    <col min="4099" max="4352" width="8.875" style="21"/>
    <col min="4353" max="4353" width="23.75" style="21" customWidth="1"/>
    <col min="4354" max="4354" width="59.375" style="21" customWidth="1"/>
    <col min="4355" max="4608" width="8.875" style="21"/>
    <col min="4609" max="4609" width="23.75" style="21" customWidth="1"/>
    <col min="4610" max="4610" width="59.375" style="21" customWidth="1"/>
    <col min="4611" max="4864" width="8.875" style="21"/>
    <col min="4865" max="4865" width="23.75" style="21" customWidth="1"/>
    <col min="4866" max="4866" width="59.375" style="21" customWidth="1"/>
    <col min="4867" max="5120" width="8.875" style="21"/>
    <col min="5121" max="5121" width="23.75" style="21" customWidth="1"/>
    <col min="5122" max="5122" width="59.375" style="21" customWidth="1"/>
    <col min="5123" max="5376" width="8.875" style="21"/>
    <col min="5377" max="5377" width="23.75" style="21" customWidth="1"/>
    <col min="5378" max="5378" width="59.375" style="21" customWidth="1"/>
    <col min="5379" max="5632" width="8.875" style="21"/>
    <col min="5633" max="5633" width="23.75" style="21" customWidth="1"/>
    <col min="5634" max="5634" width="59.375" style="21" customWidth="1"/>
    <col min="5635" max="5888" width="8.875" style="21"/>
    <col min="5889" max="5889" width="23.75" style="21" customWidth="1"/>
    <col min="5890" max="5890" width="59.375" style="21" customWidth="1"/>
    <col min="5891" max="6144" width="8.875" style="21"/>
    <col min="6145" max="6145" width="23.75" style="21" customWidth="1"/>
    <col min="6146" max="6146" width="59.375" style="21" customWidth="1"/>
    <col min="6147" max="6400" width="8.875" style="21"/>
    <col min="6401" max="6401" width="23.75" style="21" customWidth="1"/>
    <col min="6402" max="6402" width="59.375" style="21" customWidth="1"/>
    <col min="6403" max="6656" width="8.875" style="21"/>
    <col min="6657" max="6657" width="23.75" style="21" customWidth="1"/>
    <col min="6658" max="6658" width="59.375" style="21" customWidth="1"/>
    <col min="6659" max="6912" width="8.875" style="21"/>
    <col min="6913" max="6913" width="23.75" style="21" customWidth="1"/>
    <col min="6914" max="6914" width="59.375" style="21" customWidth="1"/>
    <col min="6915" max="7168" width="8.875" style="21"/>
    <col min="7169" max="7169" width="23.75" style="21" customWidth="1"/>
    <col min="7170" max="7170" width="59.375" style="21" customWidth="1"/>
    <col min="7171" max="7424" width="8.875" style="21"/>
    <col min="7425" max="7425" width="23.75" style="21" customWidth="1"/>
    <col min="7426" max="7426" width="59.375" style="21" customWidth="1"/>
    <col min="7427" max="7680" width="8.875" style="21"/>
    <col min="7681" max="7681" width="23.75" style="21" customWidth="1"/>
    <col min="7682" max="7682" width="59.375" style="21" customWidth="1"/>
    <col min="7683" max="7936" width="8.875" style="21"/>
    <col min="7937" max="7937" width="23.75" style="21" customWidth="1"/>
    <col min="7938" max="7938" width="59.375" style="21" customWidth="1"/>
    <col min="7939" max="8192" width="8.875" style="21"/>
    <col min="8193" max="8193" width="23.75" style="21" customWidth="1"/>
    <col min="8194" max="8194" width="59.375" style="21" customWidth="1"/>
    <col min="8195" max="8448" width="8.875" style="21"/>
    <col min="8449" max="8449" width="23.75" style="21" customWidth="1"/>
    <col min="8450" max="8450" width="59.375" style="21" customWidth="1"/>
    <col min="8451" max="8704" width="8.875" style="21"/>
    <col min="8705" max="8705" width="23.75" style="21" customWidth="1"/>
    <col min="8706" max="8706" width="59.375" style="21" customWidth="1"/>
    <col min="8707" max="8960" width="8.875" style="21"/>
    <col min="8961" max="8961" width="23.75" style="21" customWidth="1"/>
    <col min="8962" max="8962" width="59.375" style="21" customWidth="1"/>
    <col min="8963" max="9216" width="8.875" style="21"/>
    <col min="9217" max="9217" width="23.75" style="21" customWidth="1"/>
    <col min="9218" max="9218" width="59.375" style="21" customWidth="1"/>
    <col min="9219" max="9472" width="8.875" style="21"/>
    <col min="9473" max="9473" width="23.75" style="21" customWidth="1"/>
    <col min="9474" max="9474" width="59.375" style="21" customWidth="1"/>
    <col min="9475" max="9728" width="8.875" style="21"/>
    <col min="9729" max="9729" width="23.75" style="21" customWidth="1"/>
    <col min="9730" max="9730" width="59.375" style="21" customWidth="1"/>
    <col min="9731" max="9984" width="8.875" style="21"/>
    <col min="9985" max="9985" width="23.75" style="21" customWidth="1"/>
    <col min="9986" max="9986" width="59.375" style="21" customWidth="1"/>
    <col min="9987" max="10240" width="8.875" style="21"/>
    <col min="10241" max="10241" width="23.75" style="21" customWidth="1"/>
    <col min="10242" max="10242" width="59.375" style="21" customWidth="1"/>
    <col min="10243" max="10496" width="8.875" style="21"/>
    <col min="10497" max="10497" width="23.75" style="21" customWidth="1"/>
    <col min="10498" max="10498" width="59.375" style="21" customWidth="1"/>
    <col min="10499" max="10752" width="8.875" style="21"/>
    <col min="10753" max="10753" width="23.75" style="21" customWidth="1"/>
    <col min="10754" max="10754" width="59.375" style="21" customWidth="1"/>
    <col min="10755" max="11008" width="8.875" style="21"/>
    <col min="11009" max="11009" width="23.75" style="21" customWidth="1"/>
    <col min="11010" max="11010" width="59.375" style="21" customWidth="1"/>
    <col min="11011" max="11264" width="8.875" style="21"/>
    <col min="11265" max="11265" width="23.75" style="21" customWidth="1"/>
    <col min="11266" max="11266" width="59.375" style="21" customWidth="1"/>
    <col min="11267" max="11520" width="8.875" style="21"/>
    <col min="11521" max="11521" width="23.75" style="21" customWidth="1"/>
    <col min="11522" max="11522" width="59.375" style="21" customWidth="1"/>
    <col min="11523" max="11776" width="8.875" style="21"/>
    <col min="11777" max="11777" width="23.75" style="21" customWidth="1"/>
    <col min="11778" max="11778" width="59.375" style="21" customWidth="1"/>
    <col min="11779" max="12032" width="8.875" style="21"/>
    <col min="12033" max="12033" width="23.75" style="21" customWidth="1"/>
    <col min="12034" max="12034" width="59.375" style="21" customWidth="1"/>
    <col min="12035" max="12288" width="8.875" style="21"/>
    <col min="12289" max="12289" width="23.75" style="21" customWidth="1"/>
    <col min="12290" max="12290" width="59.375" style="21" customWidth="1"/>
    <col min="12291" max="12544" width="8.875" style="21"/>
    <col min="12545" max="12545" width="23.75" style="21" customWidth="1"/>
    <col min="12546" max="12546" width="59.375" style="21" customWidth="1"/>
    <col min="12547" max="12800" width="8.875" style="21"/>
    <col min="12801" max="12801" width="23.75" style="21" customWidth="1"/>
    <col min="12802" max="12802" width="59.375" style="21" customWidth="1"/>
    <col min="12803" max="13056" width="8.875" style="21"/>
    <col min="13057" max="13057" width="23.75" style="21" customWidth="1"/>
    <col min="13058" max="13058" width="59.375" style="21" customWidth="1"/>
    <col min="13059" max="13312" width="8.875" style="21"/>
    <col min="13313" max="13313" width="23.75" style="21" customWidth="1"/>
    <col min="13314" max="13314" width="59.375" style="21" customWidth="1"/>
    <col min="13315" max="13568" width="8.875" style="21"/>
    <col min="13569" max="13569" width="23.75" style="21" customWidth="1"/>
    <col min="13570" max="13570" width="59.375" style="21" customWidth="1"/>
    <col min="13571" max="13824" width="8.875" style="21"/>
    <col min="13825" max="13825" width="23.75" style="21" customWidth="1"/>
    <col min="13826" max="13826" width="59.375" style="21" customWidth="1"/>
    <col min="13827" max="14080" width="8.875" style="21"/>
    <col min="14081" max="14081" width="23.75" style="21" customWidth="1"/>
    <col min="14082" max="14082" width="59.375" style="21" customWidth="1"/>
    <col min="14083" max="14336" width="8.875" style="21"/>
    <col min="14337" max="14337" width="23.75" style="21" customWidth="1"/>
    <col min="14338" max="14338" width="59.375" style="21" customWidth="1"/>
    <col min="14339" max="14592" width="8.875" style="21"/>
    <col min="14593" max="14593" width="23.75" style="21" customWidth="1"/>
    <col min="14594" max="14594" width="59.375" style="21" customWidth="1"/>
    <col min="14595" max="14848" width="8.875" style="21"/>
    <col min="14849" max="14849" width="23.75" style="21" customWidth="1"/>
    <col min="14850" max="14850" width="59.375" style="21" customWidth="1"/>
    <col min="14851" max="15104" width="8.875" style="21"/>
    <col min="15105" max="15105" width="23.75" style="21" customWidth="1"/>
    <col min="15106" max="15106" width="59.375" style="21" customWidth="1"/>
    <col min="15107" max="15360" width="8.875" style="21"/>
    <col min="15361" max="15361" width="23.75" style="21" customWidth="1"/>
    <col min="15362" max="15362" width="59.375" style="21" customWidth="1"/>
    <col min="15363" max="15616" width="8.875" style="21"/>
    <col min="15617" max="15617" width="23.75" style="21" customWidth="1"/>
    <col min="15618" max="15618" width="59.375" style="21" customWidth="1"/>
    <col min="15619" max="15872" width="8.875" style="21"/>
    <col min="15873" max="15873" width="23.75" style="21" customWidth="1"/>
    <col min="15874" max="15874" width="59.375" style="21" customWidth="1"/>
    <col min="15875" max="16128" width="8.875" style="21"/>
    <col min="16129" max="16129" width="23.75" style="21" customWidth="1"/>
    <col min="16130" max="16130" width="59.375" style="21" customWidth="1"/>
    <col min="16131" max="16384" width="8.875" style="21"/>
  </cols>
  <sheetData>
    <row r="1" spans="1:17" ht="30.75" customHeight="1" x14ac:dyDescent="0.15">
      <c r="A1" s="53"/>
      <c r="B1" s="53"/>
    </row>
    <row r="2" spans="1:17" ht="45.75" customHeight="1" x14ac:dyDescent="0.15">
      <c r="A2" s="53"/>
      <c r="B2" s="53"/>
    </row>
    <row r="3" spans="1:17" ht="54.75" customHeight="1" x14ac:dyDescent="0.15">
      <c r="A3" s="22"/>
      <c r="B3" s="23"/>
    </row>
    <row r="4" spans="1:17" ht="17.25" customHeight="1" x14ac:dyDescent="0.15">
      <c r="A4" s="54" t="s">
        <v>586</v>
      </c>
      <c r="B4" s="54"/>
    </row>
    <row r="5" spans="1:17" ht="17.25" x14ac:dyDescent="0.15">
      <c r="A5" s="24"/>
      <c r="B5" s="24"/>
    </row>
    <row r="6" spans="1:17" ht="17.25" x14ac:dyDescent="0.15">
      <c r="A6" s="24"/>
      <c r="B6" s="25"/>
    </row>
    <row r="7" spans="1:17" ht="14.25" x14ac:dyDescent="0.15">
      <c r="A7" s="26"/>
      <c r="B7" s="27"/>
    </row>
    <row r="8" spans="1:17" ht="18.75" x14ac:dyDescent="0.15">
      <c r="A8" s="28"/>
      <c r="B8" s="28"/>
    </row>
    <row r="9" spans="1:17" ht="18.75" x14ac:dyDescent="0.15">
      <c r="A9" s="28"/>
      <c r="B9" s="29" t="s">
        <v>541</v>
      </c>
    </row>
    <row r="10" spans="1:17" ht="18.75" customHeight="1" x14ac:dyDescent="0.15">
      <c r="A10" s="58" t="s">
        <v>580</v>
      </c>
      <c r="B10" s="58"/>
    </row>
    <row r="11" spans="1:17" ht="19.5" customHeight="1" thickBot="1" x14ac:dyDescent="0.2">
      <c r="A11" s="59"/>
      <c r="B11" s="59"/>
    </row>
    <row r="12" spans="1:17" ht="19.5" thickBot="1" x14ac:dyDescent="0.2">
      <c r="A12" s="30" t="s">
        <v>542</v>
      </c>
      <c r="B12" s="31"/>
      <c r="C12" s="32" t="s">
        <v>543</v>
      </c>
      <c r="L12" s="21" t="s">
        <v>574</v>
      </c>
      <c r="M12" s="21">
        <f>B12</f>
        <v>0</v>
      </c>
      <c r="O12" s="21">
        <v>1</v>
      </c>
      <c r="P12" s="21" t="s">
        <v>575</v>
      </c>
      <c r="Q12" s="21" t="s">
        <v>576</v>
      </c>
    </row>
    <row r="13" spans="1:17" ht="38.450000000000003" customHeight="1" x14ac:dyDescent="0.15">
      <c r="A13" s="55"/>
      <c r="B13" s="55"/>
      <c r="L13" s="21" t="str">
        <f>A15</f>
        <v>貴社名（グループ名）</v>
      </c>
      <c r="M13" s="21">
        <f>B15</f>
        <v>0</v>
      </c>
      <c r="O13" s="21">
        <v>2</v>
      </c>
      <c r="P13" s="21" t="s">
        <v>576</v>
      </c>
    </row>
    <row r="14" spans="1:17" x14ac:dyDescent="0.15">
      <c r="A14" s="22"/>
      <c r="B14" s="33"/>
      <c r="L14" s="21" t="str">
        <f t="shared" ref="L14:L21" si="0">A16</f>
        <v>所属部署</v>
      </c>
      <c r="M14" s="21">
        <f>B16</f>
        <v>0</v>
      </c>
      <c r="O14" s="21">
        <v>3</v>
      </c>
    </row>
    <row r="15" spans="1:17" ht="20.25" customHeight="1" x14ac:dyDescent="0.15">
      <c r="A15" s="34" t="s">
        <v>544</v>
      </c>
      <c r="B15" s="35"/>
      <c r="L15" s="21" t="str">
        <f t="shared" si="0"/>
        <v>役職名</v>
      </c>
      <c r="M15" s="21">
        <f t="shared" ref="M15:M22" si="1">B17</f>
        <v>0</v>
      </c>
    </row>
    <row r="16" spans="1:17" ht="20.25" customHeight="1" x14ac:dyDescent="0.15">
      <c r="A16" s="36" t="s">
        <v>545</v>
      </c>
      <c r="B16" s="37"/>
      <c r="L16" s="21" t="str">
        <f t="shared" si="0"/>
        <v>担当者名</v>
      </c>
      <c r="M16" s="21">
        <f t="shared" si="1"/>
        <v>0</v>
      </c>
    </row>
    <row r="17" spans="1:13" ht="20.25" customHeight="1" x14ac:dyDescent="0.15">
      <c r="A17" s="36" t="s">
        <v>546</v>
      </c>
      <c r="B17" s="37"/>
      <c r="L17" s="21" t="str">
        <f t="shared" si="0"/>
        <v>電話番号</v>
      </c>
      <c r="M17" s="21">
        <f t="shared" si="1"/>
        <v>0</v>
      </c>
    </row>
    <row r="18" spans="1:13" ht="20.25" customHeight="1" x14ac:dyDescent="0.15">
      <c r="A18" s="36" t="s">
        <v>547</v>
      </c>
      <c r="B18" s="37"/>
      <c r="L18" s="21" t="str">
        <f t="shared" si="0"/>
        <v>FAX</v>
      </c>
      <c r="M18" s="21">
        <f t="shared" si="1"/>
        <v>0</v>
      </c>
    </row>
    <row r="19" spans="1:13" ht="20.25" customHeight="1" x14ac:dyDescent="0.15">
      <c r="A19" s="36" t="s">
        <v>548</v>
      </c>
      <c r="B19" s="37"/>
      <c r="L19" s="21" t="str">
        <f t="shared" si="0"/>
        <v>E-Mail</v>
      </c>
      <c r="M19" s="21">
        <f t="shared" si="1"/>
        <v>0</v>
      </c>
    </row>
    <row r="20" spans="1:13" ht="20.25" customHeight="1" x14ac:dyDescent="0.15">
      <c r="A20" s="36" t="s">
        <v>549</v>
      </c>
      <c r="B20" s="37"/>
      <c r="L20" s="21" t="str">
        <f t="shared" si="0"/>
        <v>同報者氏名</v>
      </c>
      <c r="M20" s="21">
        <f t="shared" si="1"/>
        <v>0</v>
      </c>
    </row>
    <row r="21" spans="1:13" ht="20.25" customHeight="1" x14ac:dyDescent="0.15">
      <c r="A21" s="36" t="s">
        <v>550</v>
      </c>
      <c r="B21" s="37"/>
      <c r="L21" s="21" t="str">
        <f t="shared" si="0"/>
        <v>同報E-Mail</v>
      </c>
      <c r="M21" s="21">
        <f t="shared" si="1"/>
        <v>0</v>
      </c>
    </row>
    <row r="22" spans="1:13" ht="20.25" customHeight="1" x14ac:dyDescent="0.15">
      <c r="A22" s="36" t="s">
        <v>551</v>
      </c>
      <c r="B22" s="37"/>
      <c r="L22" s="21" t="str">
        <f>A24</f>
        <v>回答日（西暦）</v>
      </c>
      <c r="M22" s="21">
        <f t="shared" si="1"/>
        <v>0</v>
      </c>
    </row>
    <row r="23" spans="1:13" ht="20.25" customHeight="1" x14ac:dyDescent="0.15">
      <c r="A23" s="36" t="s">
        <v>552</v>
      </c>
      <c r="B23" s="37"/>
      <c r="L23" s="21" t="str">
        <f>A28</f>
        <v>通信欄（Theater 5.0のホームページが閲覧できない等、連絡されたい事項をご記入ください）</v>
      </c>
      <c r="M23" s="21">
        <f>A29</f>
        <v>0</v>
      </c>
    </row>
    <row r="24" spans="1:13" ht="20.25" customHeight="1" x14ac:dyDescent="0.15">
      <c r="A24" s="36" t="s">
        <v>553</v>
      </c>
      <c r="B24" s="38"/>
    </row>
    <row r="25" spans="1:13" x14ac:dyDescent="0.15">
      <c r="A25" s="22"/>
      <c r="B25" s="22"/>
    </row>
    <row r="26" spans="1:13" x14ac:dyDescent="0.15">
      <c r="A26" s="22"/>
      <c r="B26" s="22"/>
    </row>
    <row r="27" spans="1:13" x14ac:dyDescent="0.15">
      <c r="A27" s="22"/>
      <c r="B27" s="22"/>
    </row>
    <row r="28" spans="1:13" x14ac:dyDescent="0.15">
      <c r="A28" s="22" t="s">
        <v>554</v>
      </c>
      <c r="B28" s="22"/>
    </row>
    <row r="29" spans="1:13" ht="118.5" customHeight="1" x14ac:dyDescent="0.15">
      <c r="A29" s="56"/>
      <c r="B29" s="57"/>
    </row>
    <row r="30" spans="1:13" x14ac:dyDescent="0.15">
      <c r="A30" s="22"/>
      <c r="B30" s="22"/>
    </row>
    <row r="31" spans="1:13" x14ac:dyDescent="0.15">
      <c r="A31" s="22"/>
      <c r="B31" s="22"/>
    </row>
    <row r="32" spans="1:13" x14ac:dyDescent="0.15">
      <c r="A32" s="22"/>
      <c r="B32" s="22"/>
    </row>
    <row r="33" spans="1:2" x14ac:dyDescent="0.15">
      <c r="A33" s="22"/>
      <c r="B33" s="22"/>
    </row>
    <row r="34" spans="1:2" x14ac:dyDescent="0.15">
      <c r="A34" s="22"/>
      <c r="B34" s="22"/>
    </row>
    <row r="69" spans="2:2" ht="14.25" x14ac:dyDescent="0.15">
      <c r="B69" s="39"/>
    </row>
    <row r="78" spans="2:2" ht="30" customHeight="1" x14ac:dyDescent="0.15">
      <c r="B78" s="39"/>
    </row>
    <row r="79" spans="2:2" ht="20.25" customHeight="1" x14ac:dyDescent="0.15"/>
    <row r="94" ht="30" customHeight="1" x14ac:dyDescent="0.15"/>
    <row r="102" ht="54" customHeight="1" x14ac:dyDescent="0.15"/>
    <row r="105" ht="72" customHeight="1" x14ac:dyDescent="0.15"/>
    <row r="106" ht="30" customHeight="1" x14ac:dyDescent="0.15"/>
    <row r="108" ht="21" customHeight="1" x14ac:dyDescent="0.15"/>
    <row r="187" spans="2:2" x14ac:dyDescent="0.15">
      <c r="B187" s="40"/>
    </row>
    <row r="204" spans="2:2" x14ac:dyDescent="0.15">
      <c r="B204" s="40"/>
    </row>
    <row r="216" spans="2:2" ht="14.25" x14ac:dyDescent="0.15">
      <c r="B216" s="39"/>
    </row>
  </sheetData>
  <mergeCells count="6">
    <mergeCell ref="A1:B1"/>
    <mergeCell ref="A2:B2"/>
    <mergeCell ref="A4:B4"/>
    <mergeCell ref="A13:B13"/>
    <mergeCell ref="A29:B29"/>
    <mergeCell ref="A10:B11"/>
  </mergeCells>
  <phoneticPr fontId="1"/>
  <dataValidations count="2">
    <dataValidation type="list" operator="greaterThan" allowBlank="1" showInputMessage="1" showErrorMessage="1" sqref="B12">
      <formula1>O12:O14</formula1>
    </dataValidation>
    <dataValidation imeMode="halfAlpha" allowBlank="1" showInputMessage="1" showErrorMessage="1" sqref="B19:B24 IX19:IX24 ST19:ST24 ACP19:ACP24 AML19:AML24 AWH19:AWH24 BGD19:BGD24 BPZ19:BPZ24 BZV19:BZV24 CJR19:CJR24 CTN19:CTN24 DDJ19:DDJ24 DNF19:DNF24 DXB19:DXB24 EGX19:EGX24 EQT19:EQT24 FAP19:FAP24 FKL19:FKL24 FUH19:FUH24 GED19:GED24 GNZ19:GNZ24 GXV19:GXV24 HHR19:HHR24 HRN19:HRN24 IBJ19:IBJ24 ILF19:ILF24 IVB19:IVB24 JEX19:JEX24 JOT19:JOT24 JYP19:JYP24 KIL19:KIL24 KSH19:KSH24 LCD19:LCD24 LLZ19:LLZ24 LVV19:LVV24 MFR19:MFR24 MPN19:MPN24 MZJ19:MZJ24 NJF19:NJF24 NTB19:NTB24 OCX19:OCX24 OMT19:OMT24 OWP19:OWP24 PGL19:PGL24 PQH19:PQH24 QAD19:QAD24 QJZ19:QJZ24 QTV19:QTV24 RDR19:RDR24 RNN19:RNN24 RXJ19:RXJ24 SHF19:SHF24 SRB19:SRB24 TAX19:TAX24 TKT19:TKT24 TUP19:TUP24 UEL19:UEL24 UOH19:UOH24 UYD19:UYD24 VHZ19:VHZ24 VRV19:VRV24 WBR19:WBR24 WLN19:WLN24 WVJ19:WVJ24 B65555:B65560 IX65555:IX65560 ST65555:ST65560 ACP65555:ACP65560 AML65555:AML65560 AWH65555:AWH65560 BGD65555:BGD65560 BPZ65555:BPZ65560 BZV65555:BZV65560 CJR65555:CJR65560 CTN65555:CTN65560 DDJ65555:DDJ65560 DNF65555:DNF65560 DXB65555:DXB65560 EGX65555:EGX65560 EQT65555:EQT65560 FAP65555:FAP65560 FKL65555:FKL65560 FUH65555:FUH65560 GED65555:GED65560 GNZ65555:GNZ65560 GXV65555:GXV65560 HHR65555:HHR65560 HRN65555:HRN65560 IBJ65555:IBJ65560 ILF65555:ILF65560 IVB65555:IVB65560 JEX65555:JEX65560 JOT65555:JOT65560 JYP65555:JYP65560 KIL65555:KIL65560 KSH65555:KSH65560 LCD65555:LCD65560 LLZ65555:LLZ65560 LVV65555:LVV65560 MFR65555:MFR65560 MPN65555:MPN65560 MZJ65555:MZJ65560 NJF65555:NJF65560 NTB65555:NTB65560 OCX65555:OCX65560 OMT65555:OMT65560 OWP65555:OWP65560 PGL65555:PGL65560 PQH65555:PQH65560 QAD65555:QAD65560 QJZ65555:QJZ65560 QTV65555:QTV65560 RDR65555:RDR65560 RNN65555:RNN65560 RXJ65555:RXJ65560 SHF65555:SHF65560 SRB65555:SRB65560 TAX65555:TAX65560 TKT65555:TKT65560 TUP65555:TUP65560 UEL65555:UEL65560 UOH65555:UOH65560 UYD65555:UYD65560 VHZ65555:VHZ65560 VRV65555:VRV65560 WBR65555:WBR65560 WLN65555:WLN65560 WVJ65555:WVJ65560 B131091:B131096 IX131091:IX131096 ST131091:ST131096 ACP131091:ACP131096 AML131091:AML131096 AWH131091:AWH131096 BGD131091:BGD131096 BPZ131091:BPZ131096 BZV131091:BZV131096 CJR131091:CJR131096 CTN131091:CTN131096 DDJ131091:DDJ131096 DNF131091:DNF131096 DXB131091:DXB131096 EGX131091:EGX131096 EQT131091:EQT131096 FAP131091:FAP131096 FKL131091:FKL131096 FUH131091:FUH131096 GED131091:GED131096 GNZ131091:GNZ131096 GXV131091:GXV131096 HHR131091:HHR131096 HRN131091:HRN131096 IBJ131091:IBJ131096 ILF131091:ILF131096 IVB131091:IVB131096 JEX131091:JEX131096 JOT131091:JOT131096 JYP131091:JYP131096 KIL131091:KIL131096 KSH131091:KSH131096 LCD131091:LCD131096 LLZ131091:LLZ131096 LVV131091:LVV131096 MFR131091:MFR131096 MPN131091:MPN131096 MZJ131091:MZJ131096 NJF131091:NJF131096 NTB131091:NTB131096 OCX131091:OCX131096 OMT131091:OMT131096 OWP131091:OWP131096 PGL131091:PGL131096 PQH131091:PQH131096 QAD131091:QAD131096 QJZ131091:QJZ131096 QTV131091:QTV131096 RDR131091:RDR131096 RNN131091:RNN131096 RXJ131091:RXJ131096 SHF131091:SHF131096 SRB131091:SRB131096 TAX131091:TAX131096 TKT131091:TKT131096 TUP131091:TUP131096 UEL131091:UEL131096 UOH131091:UOH131096 UYD131091:UYD131096 VHZ131091:VHZ131096 VRV131091:VRV131096 WBR131091:WBR131096 WLN131091:WLN131096 WVJ131091:WVJ131096 B196627:B196632 IX196627:IX196632 ST196627:ST196632 ACP196627:ACP196632 AML196627:AML196632 AWH196627:AWH196632 BGD196627:BGD196632 BPZ196627:BPZ196632 BZV196627:BZV196632 CJR196627:CJR196632 CTN196627:CTN196632 DDJ196627:DDJ196632 DNF196627:DNF196632 DXB196627:DXB196632 EGX196627:EGX196632 EQT196627:EQT196632 FAP196627:FAP196632 FKL196627:FKL196632 FUH196627:FUH196632 GED196627:GED196632 GNZ196627:GNZ196632 GXV196627:GXV196632 HHR196627:HHR196632 HRN196627:HRN196632 IBJ196627:IBJ196632 ILF196627:ILF196632 IVB196627:IVB196632 JEX196627:JEX196632 JOT196627:JOT196632 JYP196627:JYP196632 KIL196627:KIL196632 KSH196627:KSH196632 LCD196627:LCD196632 LLZ196627:LLZ196632 LVV196627:LVV196632 MFR196627:MFR196632 MPN196627:MPN196632 MZJ196627:MZJ196632 NJF196627:NJF196632 NTB196627:NTB196632 OCX196627:OCX196632 OMT196627:OMT196632 OWP196627:OWP196632 PGL196627:PGL196632 PQH196627:PQH196632 QAD196627:QAD196632 QJZ196627:QJZ196632 QTV196627:QTV196632 RDR196627:RDR196632 RNN196627:RNN196632 RXJ196627:RXJ196632 SHF196627:SHF196632 SRB196627:SRB196632 TAX196627:TAX196632 TKT196627:TKT196632 TUP196627:TUP196632 UEL196627:UEL196632 UOH196627:UOH196632 UYD196627:UYD196632 VHZ196627:VHZ196632 VRV196627:VRV196632 WBR196627:WBR196632 WLN196627:WLN196632 WVJ196627:WVJ196632 B262163:B262168 IX262163:IX262168 ST262163:ST262168 ACP262163:ACP262168 AML262163:AML262168 AWH262163:AWH262168 BGD262163:BGD262168 BPZ262163:BPZ262168 BZV262163:BZV262168 CJR262163:CJR262168 CTN262163:CTN262168 DDJ262163:DDJ262168 DNF262163:DNF262168 DXB262163:DXB262168 EGX262163:EGX262168 EQT262163:EQT262168 FAP262163:FAP262168 FKL262163:FKL262168 FUH262163:FUH262168 GED262163:GED262168 GNZ262163:GNZ262168 GXV262163:GXV262168 HHR262163:HHR262168 HRN262163:HRN262168 IBJ262163:IBJ262168 ILF262163:ILF262168 IVB262163:IVB262168 JEX262163:JEX262168 JOT262163:JOT262168 JYP262163:JYP262168 KIL262163:KIL262168 KSH262163:KSH262168 LCD262163:LCD262168 LLZ262163:LLZ262168 LVV262163:LVV262168 MFR262163:MFR262168 MPN262163:MPN262168 MZJ262163:MZJ262168 NJF262163:NJF262168 NTB262163:NTB262168 OCX262163:OCX262168 OMT262163:OMT262168 OWP262163:OWP262168 PGL262163:PGL262168 PQH262163:PQH262168 QAD262163:QAD262168 QJZ262163:QJZ262168 QTV262163:QTV262168 RDR262163:RDR262168 RNN262163:RNN262168 RXJ262163:RXJ262168 SHF262163:SHF262168 SRB262163:SRB262168 TAX262163:TAX262168 TKT262163:TKT262168 TUP262163:TUP262168 UEL262163:UEL262168 UOH262163:UOH262168 UYD262163:UYD262168 VHZ262163:VHZ262168 VRV262163:VRV262168 WBR262163:WBR262168 WLN262163:WLN262168 WVJ262163:WVJ262168 B327699:B327704 IX327699:IX327704 ST327699:ST327704 ACP327699:ACP327704 AML327699:AML327704 AWH327699:AWH327704 BGD327699:BGD327704 BPZ327699:BPZ327704 BZV327699:BZV327704 CJR327699:CJR327704 CTN327699:CTN327704 DDJ327699:DDJ327704 DNF327699:DNF327704 DXB327699:DXB327704 EGX327699:EGX327704 EQT327699:EQT327704 FAP327699:FAP327704 FKL327699:FKL327704 FUH327699:FUH327704 GED327699:GED327704 GNZ327699:GNZ327704 GXV327699:GXV327704 HHR327699:HHR327704 HRN327699:HRN327704 IBJ327699:IBJ327704 ILF327699:ILF327704 IVB327699:IVB327704 JEX327699:JEX327704 JOT327699:JOT327704 JYP327699:JYP327704 KIL327699:KIL327704 KSH327699:KSH327704 LCD327699:LCD327704 LLZ327699:LLZ327704 LVV327699:LVV327704 MFR327699:MFR327704 MPN327699:MPN327704 MZJ327699:MZJ327704 NJF327699:NJF327704 NTB327699:NTB327704 OCX327699:OCX327704 OMT327699:OMT327704 OWP327699:OWP327704 PGL327699:PGL327704 PQH327699:PQH327704 QAD327699:QAD327704 QJZ327699:QJZ327704 QTV327699:QTV327704 RDR327699:RDR327704 RNN327699:RNN327704 RXJ327699:RXJ327704 SHF327699:SHF327704 SRB327699:SRB327704 TAX327699:TAX327704 TKT327699:TKT327704 TUP327699:TUP327704 UEL327699:UEL327704 UOH327699:UOH327704 UYD327699:UYD327704 VHZ327699:VHZ327704 VRV327699:VRV327704 WBR327699:WBR327704 WLN327699:WLN327704 WVJ327699:WVJ327704 B393235:B393240 IX393235:IX393240 ST393235:ST393240 ACP393235:ACP393240 AML393235:AML393240 AWH393235:AWH393240 BGD393235:BGD393240 BPZ393235:BPZ393240 BZV393235:BZV393240 CJR393235:CJR393240 CTN393235:CTN393240 DDJ393235:DDJ393240 DNF393235:DNF393240 DXB393235:DXB393240 EGX393235:EGX393240 EQT393235:EQT393240 FAP393235:FAP393240 FKL393235:FKL393240 FUH393235:FUH393240 GED393235:GED393240 GNZ393235:GNZ393240 GXV393235:GXV393240 HHR393235:HHR393240 HRN393235:HRN393240 IBJ393235:IBJ393240 ILF393235:ILF393240 IVB393235:IVB393240 JEX393235:JEX393240 JOT393235:JOT393240 JYP393235:JYP393240 KIL393235:KIL393240 KSH393235:KSH393240 LCD393235:LCD393240 LLZ393235:LLZ393240 LVV393235:LVV393240 MFR393235:MFR393240 MPN393235:MPN393240 MZJ393235:MZJ393240 NJF393235:NJF393240 NTB393235:NTB393240 OCX393235:OCX393240 OMT393235:OMT393240 OWP393235:OWP393240 PGL393235:PGL393240 PQH393235:PQH393240 QAD393235:QAD393240 QJZ393235:QJZ393240 QTV393235:QTV393240 RDR393235:RDR393240 RNN393235:RNN393240 RXJ393235:RXJ393240 SHF393235:SHF393240 SRB393235:SRB393240 TAX393235:TAX393240 TKT393235:TKT393240 TUP393235:TUP393240 UEL393235:UEL393240 UOH393235:UOH393240 UYD393235:UYD393240 VHZ393235:VHZ393240 VRV393235:VRV393240 WBR393235:WBR393240 WLN393235:WLN393240 WVJ393235:WVJ393240 B458771:B458776 IX458771:IX458776 ST458771:ST458776 ACP458771:ACP458776 AML458771:AML458776 AWH458771:AWH458776 BGD458771:BGD458776 BPZ458771:BPZ458776 BZV458771:BZV458776 CJR458771:CJR458776 CTN458771:CTN458776 DDJ458771:DDJ458776 DNF458771:DNF458776 DXB458771:DXB458776 EGX458771:EGX458776 EQT458771:EQT458776 FAP458771:FAP458776 FKL458771:FKL458776 FUH458771:FUH458776 GED458771:GED458776 GNZ458771:GNZ458776 GXV458771:GXV458776 HHR458771:HHR458776 HRN458771:HRN458776 IBJ458771:IBJ458776 ILF458771:ILF458776 IVB458771:IVB458776 JEX458771:JEX458776 JOT458771:JOT458776 JYP458771:JYP458776 KIL458771:KIL458776 KSH458771:KSH458776 LCD458771:LCD458776 LLZ458771:LLZ458776 LVV458771:LVV458776 MFR458771:MFR458776 MPN458771:MPN458776 MZJ458771:MZJ458776 NJF458771:NJF458776 NTB458771:NTB458776 OCX458771:OCX458776 OMT458771:OMT458776 OWP458771:OWP458776 PGL458771:PGL458776 PQH458771:PQH458776 QAD458771:QAD458776 QJZ458771:QJZ458776 QTV458771:QTV458776 RDR458771:RDR458776 RNN458771:RNN458776 RXJ458771:RXJ458776 SHF458771:SHF458776 SRB458771:SRB458776 TAX458771:TAX458776 TKT458771:TKT458776 TUP458771:TUP458776 UEL458771:UEL458776 UOH458771:UOH458776 UYD458771:UYD458776 VHZ458771:VHZ458776 VRV458771:VRV458776 WBR458771:WBR458776 WLN458771:WLN458776 WVJ458771:WVJ458776 B524307:B524312 IX524307:IX524312 ST524307:ST524312 ACP524307:ACP524312 AML524307:AML524312 AWH524307:AWH524312 BGD524307:BGD524312 BPZ524307:BPZ524312 BZV524307:BZV524312 CJR524307:CJR524312 CTN524307:CTN524312 DDJ524307:DDJ524312 DNF524307:DNF524312 DXB524307:DXB524312 EGX524307:EGX524312 EQT524307:EQT524312 FAP524307:FAP524312 FKL524307:FKL524312 FUH524307:FUH524312 GED524307:GED524312 GNZ524307:GNZ524312 GXV524307:GXV524312 HHR524307:HHR524312 HRN524307:HRN524312 IBJ524307:IBJ524312 ILF524307:ILF524312 IVB524307:IVB524312 JEX524307:JEX524312 JOT524307:JOT524312 JYP524307:JYP524312 KIL524307:KIL524312 KSH524307:KSH524312 LCD524307:LCD524312 LLZ524307:LLZ524312 LVV524307:LVV524312 MFR524307:MFR524312 MPN524307:MPN524312 MZJ524307:MZJ524312 NJF524307:NJF524312 NTB524307:NTB524312 OCX524307:OCX524312 OMT524307:OMT524312 OWP524307:OWP524312 PGL524307:PGL524312 PQH524307:PQH524312 QAD524307:QAD524312 QJZ524307:QJZ524312 QTV524307:QTV524312 RDR524307:RDR524312 RNN524307:RNN524312 RXJ524307:RXJ524312 SHF524307:SHF524312 SRB524307:SRB524312 TAX524307:TAX524312 TKT524307:TKT524312 TUP524307:TUP524312 UEL524307:UEL524312 UOH524307:UOH524312 UYD524307:UYD524312 VHZ524307:VHZ524312 VRV524307:VRV524312 WBR524307:WBR524312 WLN524307:WLN524312 WVJ524307:WVJ524312 B589843:B589848 IX589843:IX589848 ST589843:ST589848 ACP589843:ACP589848 AML589843:AML589848 AWH589843:AWH589848 BGD589843:BGD589848 BPZ589843:BPZ589848 BZV589843:BZV589848 CJR589843:CJR589848 CTN589843:CTN589848 DDJ589843:DDJ589848 DNF589843:DNF589848 DXB589843:DXB589848 EGX589843:EGX589848 EQT589843:EQT589848 FAP589843:FAP589848 FKL589843:FKL589848 FUH589843:FUH589848 GED589843:GED589848 GNZ589843:GNZ589848 GXV589843:GXV589848 HHR589843:HHR589848 HRN589843:HRN589848 IBJ589843:IBJ589848 ILF589843:ILF589848 IVB589843:IVB589848 JEX589843:JEX589848 JOT589843:JOT589848 JYP589843:JYP589848 KIL589843:KIL589848 KSH589843:KSH589848 LCD589843:LCD589848 LLZ589843:LLZ589848 LVV589843:LVV589848 MFR589843:MFR589848 MPN589843:MPN589848 MZJ589843:MZJ589848 NJF589843:NJF589848 NTB589843:NTB589848 OCX589843:OCX589848 OMT589843:OMT589848 OWP589843:OWP589848 PGL589843:PGL589848 PQH589843:PQH589848 QAD589843:QAD589848 QJZ589843:QJZ589848 QTV589843:QTV589848 RDR589843:RDR589848 RNN589843:RNN589848 RXJ589843:RXJ589848 SHF589843:SHF589848 SRB589843:SRB589848 TAX589843:TAX589848 TKT589843:TKT589848 TUP589843:TUP589848 UEL589843:UEL589848 UOH589843:UOH589848 UYD589843:UYD589848 VHZ589843:VHZ589848 VRV589843:VRV589848 WBR589843:WBR589848 WLN589843:WLN589848 WVJ589843:WVJ589848 B655379:B655384 IX655379:IX655384 ST655379:ST655384 ACP655379:ACP655384 AML655379:AML655384 AWH655379:AWH655384 BGD655379:BGD655384 BPZ655379:BPZ655384 BZV655379:BZV655384 CJR655379:CJR655384 CTN655379:CTN655384 DDJ655379:DDJ655384 DNF655379:DNF655384 DXB655379:DXB655384 EGX655379:EGX655384 EQT655379:EQT655384 FAP655379:FAP655384 FKL655379:FKL655384 FUH655379:FUH655384 GED655379:GED655384 GNZ655379:GNZ655384 GXV655379:GXV655384 HHR655379:HHR655384 HRN655379:HRN655384 IBJ655379:IBJ655384 ILF655379:ILF655384 IVB655379:IVB655384 JEX655379:JEX655384 JOT655379:JOT655384 JYP655379:JYP655384 KIL655379:KIL655384 KSH655379:KSH655384 LCD655379:LCD655384 LLZ655379:LLZ655384 LVV655379:LVV655384 MFR655379:MFR655384 MPN655379:MPN655384 MZJ655379:MZJ655384 NJF655379:NJF655384 NTB655379:NTB655384 OCX655379:OCX655384 OMT655379:OMT655384 OWP655379:OWP655384 PGL655379:PGL655384 PQH655379:PQH655384 QAD655379:QAD655384 QJZ655379:QJZ655384 QTV655379:QTV655384 RDR655379:RDR655384 RNN655379:RNN655384 RXJ655379:RXJ655384 SHF655379:SHF655384 SRB655379:SRB655384 TAX655379:TAX655384 TKT655379:TKT655384 TUP655379:TUP655384 UEL655379:UEL655384 UOH655379:UOH655384 UYD655379:UYD655384 VHZ655379:VHZ655384 VRV655379:VRV655384 WBR655379:WBR655384 WLN655379:WLN655384 WVJ655379:WVJ655384 B720915:B720920 IX720915:IX720920 ST720915:ST720920 ACP720915:ACP720920 AML720915:AML720920 AWH720915:AWH720920 BGD720915:BGD720920 BPZ720915:BPZ720920 BZV720915:BZV720920 CJR720915:CJR720920 CTN720915:CTN720920 DDJ720915:DDJ720920 DNF720915:DNF720920 DXB720915:DXB720920 EGX720915:EGX720920 EQT720915:EQT720920 FAP720915:FAP720920 FKL720915:FKL720920 FUH720915:FUH720920 GED720915:GED720920 GNZ720915:GNZ720920 GXV720915:GXV720920 HHR720915:HHR720920 HRN720915:HRN720920 IBJ720915:IBJ720920 ILF720915:ILF720920 IVB720915:IVB720920 JEX720915:JEX720920 JOT720915:JOT720920 JYP720915:JYP720920 KIL720915:KIL720920 KSH720915:KSH720920 LCD720915:LCD720920 LLZ720915:LLZ720920 LVV720915:LVV720920 MFR720915:MFR720920 MPN720915:MPN720920 MZJ720915:MZJ720920 NJF720915:NJF720920 NTB720915:NTB720920 OCX720915:OCX720920 OMT720915:OMT720920 OWP720915:OWP720920 PGL720915:PGL720920 PQH720915:PQH720920 QAD720915:QAD720920 QJZ720915:QJZ720920 QTV720915:QTV720920 RDR720915:RDR720920 RNN720915:RNN720920 RXJ720915:RXJ720920 SHF720915:SHF720920 SRB720915:SRB720920 TAX720915:TAX720920 TKT720915:TKT720920 TUP720915:TUP720920 UEL720915:UEL720920 UOH720915:UOH720920 UYD720915:UYD720920 VHZ720915:VHZ720920 VRV720915:VRV720920 WBR720915:WBR720920 WLN720915:WLN720920 WVJ720915:WVJ720920 B786451:B786456 IX786451:IX786456 ST786451:ST786456 ACP786451:ACP786456 AML786451:AML786456 AWH786451:AWH786456 BGD786451:BGD786456 BPZ786451:BPZ786456 BZV786451:BZV786456 CJR786451:CJR786456 CTN786451:CTN786456 DDJ786451:DDJ786456 DNF786451:DNF786456 DXB786451:DXB786456 EGX786451:EGX786456 EQT786451:EQT786456 FAP786451:FAP786456 FKL786451:FKL786456 FUH786451:FUH786456 GED786451:GED786456 GNZ786451:GNZ786456 GXV786451:GXV786456 HHR786451:HHR786456 HRN786451:HRN786456 IBJ786451:IBJ786456 ILF786451:ILF786456 IVB786451:IVB786456 JEX786451:JEX786456 JOT786451:JOT786456 JYP786451:JYP786456 KIL786451:KIL786456 KSH786451:KSH786456 LCD786451:LCD786456 LLZ786451:LLZ786456 LVV786451:LVV786456 MFR786451:MFR786456 MPN786451:MPN786456 MZJ786451:MZJ786456 NJF786451:NJF786456 NTB786451:NTB786456 OCX786451:OCX786456 OMT786451:OMT786456 OWP786451:OWP786456 PGL786451:PGL786456 PQH786451:PQH786456 QAD786451:QAD786456 QJZ786451:QJZ786456 QTV786451:QTV786456 RDR786451:RDR786456 RNN786451:RNN786456 RXJ786451:RXJ786456 SHF786451:SHF786456 SRB786451:SRB786456 TAX786451:TAX786456 TKT786451:TKT786456 TUP786451:TUP786456 UEL786451:UEL786456 UOH786451:UOH786456 UYD786451:UYD786456 VHZ786451:VHZ786456 VRV786451:VRV786456 WBR786451:WBR786456 WLN786451:WLN786456 WVJ786451:WVJ786456 B851987:B851992 IX851987:IX851992 ST851987:ST851992 ACP851987:ACP851992 AML851987:AML851992 AWH851987:AWH851992 BGD851987:BGD851992 BPZ851987:BPZ851992 BZV851987:BZV851992 CJR851987:CJR851992 CTN851987:CTN851992 DDJ851987:DDJ851992 DNF851987:DNF851992 DXB851987:DXB851992 EGX851987:EGX851992 EQT851987:EQT851992 FAP851987:FAP851992 FKL851987:FKL851992 FUH851987:FUH851992 GED851987:GED851992 GNZ851987:GNZ851992 GXV851987:GXV851992 HHR851987:HHR851992 HRN851987:HRN851992 IBJ851987:IBJ851992 ILF851987:ILF851992 IVB851987:IVB851992 JEX851987:JEX851992 JOT851987:JOT851992 JYP851987:JYP851992 KIL851987:KIL851992 KSH851987:KSH851992 LCD851987:LCD851992 LLZ851987:LLZ851992 LVV851987:LVV851992 MFR851987:MFR851992 MPN851987:MPN851992 MZJ851987:MZJ851992 NJF851987:NJF851992 NTB851987:NTB851992 OCX851987:OCX851992 OMT851987:OMT851992 OWP851987:OWP851992 PGL851987:PGL851992 PQH851987:PQH851992 QAD851987:QAD851992 QJZ851987:QJZ851992 QTV851987:QTV851992 RDR851987:RDR851992 RNN851987:RNN851992 RXJ851987:RXJ851992 SHF851987:SHF851992 SRB851987:SRB851992 TAX851987:TAX851992 TKT851987:TKT851992 TUP851987:TUP851992 UEL851987:UEL851992 UOH851987:UOH851992 UYD851987:UYD851992 VHZ851987:VHZ851992 VRV851987:VRV851992 WBR851987:WBR851992 WLN851987:WLN851992 WVJ851987:WVJ851992 B917523:B917528 IX917523:IX917528 ST917523:ST917528 ACP917523:ACP917528 AML917523:AML917528 AWH917523:AWH917528 BGD917523:BGD917528 BPZ917523:BPZ917528 BZV917523:BZV917528 CJR917523:CJR917528 CTN917523:CTN917528 DDJ917523:DDJ917528 DNF917523:DNF917528 DXB917523:DXB917528 EGX917523:EGX917528 EQT917523:EQT917528 FAP917523:FAP917528 FKL917523:FKL917528 FUH917523:FUH917528 GED917523:GED917528 GNZ917523:GNZ917528 GXV917523:GXV917528 HHR917523:HHR917528 HRN917523:HRN917528 IBJ917523:IBJ917528 ILF917523:ILF917528 IVB917523:IVB917528 JEX917523:JEX917528 JOT917523:JOT917528 JYP917523:JYP917528 KIL917523:KIL917528 KSH917523:KSH917528 LCD917523:LCD917528 LLZ917523:LLZ917528 LVV917523:LVV917528 MFR917523:MFR917528 MPN917523:MPN917528 MZJ917523:MZJ917528 NJF917523:NJF917528 NTB917523:NTB917528 OCX917523:OCX917528 OMT917523:OMT917528 OWP917523:OWP917528 PGL917523:PGL917528 PQH917523:PQH917528 QAD917523:QAD917528 QJZ917523:QJZ917528 QTV917523:QTV917528 RDR917523:RDR917528 RNN917523:RNN917528 RXJ917523:RXJ917528 SHF917523:SHF917528 SRB917523:SRB917528 TAX917523:TAX917528 TKT917523:TKT917528 TUP917523:TUP917528 UEL917523:UEL917528 UOH917523:UOH917528 UYD917523:UYD917528 VHZ917523:VHZ917528 VRV917523:VRV917528 WBR917523:WBR917528 WLN917523:WLN917528 WVJ917523:WVJ917528 B983059:B983064 IX983059:IX983064 ST983059:ST983064 ACP983059:ACP983064 AML983059:AML983064 AWH983059:AWH983064 BGD983059:BGD983064 BPZ983059:BPZ983064 BZV983059:BZV983064 CJR983059:CJR983064 CTN983059:CTN983064 DDJ983059:DDJ983064 DNF983059:DNF983064 DXB983059:DXB983064 EGX983059:EGX983064 EQT983059:EQT983064 FAP983059:FAP983064 FKL983059:FKL983064 FUH983059:FUH983064 GED983059:GED983064 GNZ983059:GNZ983064 GXV983059:GXV983064 HHR983059:HHR983064 HRN983059:HRN983064 IBJ983059:IBJ983064 ILF983059:ILF983064 IVB983059:IVB983064 JEX983059:JEX983064 JOT983059:JOT983064 JYP983059:JYP983064 KIL983059:KIL983064 KSH983059:KSH983064 LCD983059:LCD983064 LLZ983059:LLZ983064 LVV983059:LVV983064 MFR983059:MFR983064 MPN983059:MPN983064 MZJ983059:MZJ983064 NJF983059:NJF983064 NTB983059:NTB983064 OCX983059:OCX983064 OMT983059:OMT983064 OWP983059:OWP983064 PGL983059:PGL983064 PQH983059:PQH983064 QAD983059:QAD983064 QJZ983059:QJZ983064 QTV983059:QTV983064 RDR983059:RDR983064 RNN983059:RNN983064 RXJ983059:RXJ983064 SHF983059:SHF983064 SRB983059:SRB983064 TAX983059:TAX983064 TKT983059:TKT983064 TUP983059:TUP983064 UEL983059:UEL983064 UOH983059:UOH983064 UYD983059:UYD983064 VHZ983059:VHZ983064 VRV983059:VRV983064 WBR983059:WBR983064 WLN983059:WLN983064 WVJ983059:WVJ983064"/>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W38"/>
  <sheetViews>
    <sheetView showGridLines="0" view="pageBreakPreview" zoomScaleNormal="100" zoomScaleSheetLayoutView="100" workbookViewId="0">
      <selection activeCell="B3" sqref="B3"/>
    </sheetView>
  </sheetViews>
  <sheetFormatPr defaultRowHeight="13.5" x14ac:dyDescent="0.15"/>
  <cols>
    <col min="1" max="1" width="3.125" customWidth="1"/>
    <col min="2" max="2" width="10.5" bestFit="1" customWidth="1"/>
    <col min="3" max="3" width="21" customWidth="1"/>
    <col min="4" max="9" width="10.125" customWidth="1"/>
    <col min="10" max="10" width="3.125" customWidth="1"/>
    <col min="20" max="20" width="9" customWidth="1"/>
    <col min="22" max="23" width="9" hidden="1" customWidth="1"/>
  </cols>
  <sheetData>
    <row r="1" spans="2:23" ht="15" customHeight="1" thickBot="1" x14ac:dyDescent="0.2">
      <c r="B1" s="14"/>
      <c r="C1" s="14"/>
      <c r="D1" s="14"/>
      <c r="E1" s="14"/>
      <c r="F1" s="14"/>
      <c r="G1" s="14"/>
      <c r="H1" s="14"/>
      <c r="I1" s="14"/>
    </row>
    <row r="2" spans="2:23" ht="45" customHeight="1" thickBot="1" x14ac:dyDescent="0.2">
      <c r="B2" s="63" t="s">
        <v>585</v>
      </c>
      <c r="C2" s="64"/>
      <c r="D2" s="64"/>
      <c r="E2" s="64"/>
      <c r="F2" s="64"/>
      <c r="G2" s="64"/>
      <c r="H2" s="64"/>
      <c r="I2" s="65"/>
      <c r="L2" s="5"/>
    </row>
    <row r="3" spans="2:23" ht="15" customHeight="1" x14ac:dyDescent="0.15">
      <c r="B3" s="15"/>
      <c r="C3" s="15"/>
      <c r="D3" s="15"/>
      <c r="E3" s="15"/>
      <c r="F3" s="15"/>
      <c r="G3" s="15"/>
      <c r="H3" s="15"/>
      <c r="I3" s="15"/>
      <c r="L3" s="5"/>
    </row>
    <row r="4" spans="2:23" ht="30" customHeight="1" x14ac:dyDescent="0.15">
      <c r="B4" s="66" t="s">
        <v>0</v>
      </c>
      <c r="C4" s="18" t="s">
        <v>583</v>
      </c>
      <c r="D4" s="68"/>
      <c r="E4" s="68"/>
      <c r="F4" s="68"/>
      <c r="G4" s="68"/>
      <c r="H4" s="68"/>
      <c r="I4" s="68"/>
      <c r="J4" s="1"/>
      <c r="V4" t="s">
        <v>419</v>
      </c>
      <c r="W4">
        <f>D4</f>
        <v>0</v>
      </c>
    </row>
    <row r="5" spans="2:23" s="47" customFormat="1" ht="30" customHeight="1" x14ac:dyDescent="0.15">
      <c r="B5" s="67"/>
      <c r="C5" s="44" t="s">
        <v>581</v>
      </c>
      <c r="D5" s="69"/>
      <c r="E5" s="69"/>
      <c r="F5" s="69"/>
      <c r="G5" s="69"/>
      <c r="H5" s="69"/>
      <c r="I5" s="69"/>
      <c r="J5" s="6"/>
      <c r="K5" s="4"/>
      <c r="L5" s="4"/>
      <c r="V5" s="47" t="s">
        <v>352</v>
      </c>
      <c r="W5" s="47">
        <f>D5</f>
        <v>0</v>
      </c>
    </row>
    <row r="6" spans="2:23" s="47" customFormat="1" ht="30" customHeight="1" x14ac:dyDescent="0.15">
      <c r="B6" s="46" t="s">
        <v>0</v>
      </c>
      <c r="C6" s="44" t="s">
        <v>538</v>
      </c>
      <c r="D6" s="70"/>
      <c r="E6" s="71"/>
      <c r="F6" s="71"/>
      <c r="G6" s="71"/>
      <c r="H6" s="71"/>
      <c r="I6" s="72"/>
      <c r="J6" s="4"/>
      <c r="K6" s="4"/>
      <c r="L6" s="4"/>
      <c r="V6" s="47" t="s">
        <v>555</v>
      </c>
      <c r="W6" s="47">
        <f>D6</f>
        <v>0</v>
      </c>
    </row>
    <row r="7" spans="2:23" s="47" customFormat="1" ht="146.25" customHeight="1" x14ac:dyDescent="0.15">
      <c r="B7" s="46" t="s">
        <v>0</v>
      </c>
      <c r="C7" s="44" t="s">
        <v>584</v>
      </c>
      <c r="D7" s="60"/>
      <c r="E7" s="61"/>
      <c r="F7" s="61"/>
      <c r="G7" s="61"/>
      <c r="H7" s="61"/>
      <c r="I7" s="62"/>
      <c r="J7" s="4"/>
      <c r="K7" s="4"/>
      <c r="L7" s="4"/>
      <c r="V7" s="47" t="s">
        <v>556</v>
      </c>
      <c r="W7" s="47">
        <f>D7</f>
        <v>0</v>
      </c>
    </row>
    <row r="8" spans="2:23" ht="15" customHeight="1" x14ac:dyDescent="0.15">
      <c r="B8" s="73" t="s">
        <v>1</v>
      </c>
      <c r="C8" s="74" t="s">
        <v>540</v>
      </c>
      <c r="D8" s="75"/>
      <c r="E8" s="75"/>
      <c r="F8" s="75"/>
      <c r="G8" s="75"/>
      <c r="H8" s="75"/>
      <c r="I8" s="75"/>
      <c r="J8" s="76"/>
      <c r="K8" s="3"/>
      <c r="L8" s="3"/>
      <c r="M8" s="2"/>
      <c r="N8" s="2"/>
      <c r="V8" t="s">
        <v>557</v>
      </c>
      <c r="W8" s="47">
        <f>D8</f>
        <v>0</v>
      </c>
    </row>
    <row r="9" spans="2:23" ht="15" customHeight="1" x14ac:dyDescent="0.15">
      <c r="B9" s="73"/>
      <c r="C9" s="74"/>
      <c r="D9" s="75"/>
      <c r="E9" s="75"/>
      <c r="F9" s="75"/>
      <c r="G9" s="75"/>
      <c r="H9" s="75"/>
      <c r="I9" s="75"/>
      <c r="J9" s="76"/>
      <c r="K9" s="3"/>
      <c r="L9" s="3"/>
      <c r="M9" s="2"/>
      <c r="N9" s="2"/>
      <c r="V9" s="47" t="s">
        <v>558</v>
      </c>
      <c r="W9" s="47">
        <f>D10</f>
        <v>0</v>
      </c>
    </row>
    <row r="10" spans="2:23" ht="15" customHeight="1" x14ac:dyDescent="0.15">
      <c r="B10" s="73"/>
      <c r="C10" s="74"/>
      <c r="D10" s="75"/>
      <c r="E10" s="75"/>
      <c r="F10" s="75"/>
      <c r="G10" s="75"/>
      <c r="H10" s="75"/>
      <c r="I10" s="75"/>
      <c r="J10" s="77" t="str">
        <f>IFERROR(IF(D10="","",IF(FIND(".",D10)=2,"",IFERROR(FIND(".",D10),"ターゲットを選んでください"))),"")</f>
        <v/>
      </c>
      <c r="K10" s="2"/>
      <c r="L10" s="2"/>
      <c r="M10" s="2"/>
      <c r="N10" s="2"/>
      <c r="V10" s="47" t="s">
        <v>559</v>
      </c>
      <c r="W10" s="47">
        <f>D12</f>
        <v>0</v>
      </c>
    </row>
    <row r="11" spans="2:23" ht="15" customHeight="1" x14ac:dyDescent="0.15">
      <c r="B11" s="73"/>
      <c r="C11" s="74"/>
      <c r="D11" s="75"/>
      <c r="E11" s="75"/>
      <c r="F11" s="75"/>
      <c r="G11" s="75"/>
      <c r="H11" s="75"/>
      <c r="I11" s="75"/>
      <c r="J11" s="77"/>
      <c r="K11" s="2"/>
      <c r="L11" s="2"/>
      <c r="M11" s="2"/>
      <c r="N11" s="2"/>
      <c r="V11" s="47" t="s">
        <v>562</v>
      </c>
      <c r="W11">
        <f>I14</f>
        <v>0</v>
      </c>
    </row>
    <row r="12" spans="2:23" ht="15" customHeight="1" x14ac:dyDescent="0.15">
      <c r="B12" s="73"/>
      <c r="C12" s="74"/>
      <c r="D12" s="75"/>
      <c r="E12" s="75"/>
      <c r="F12" s="75"/>
      <c r="G12" s="75"/>
      <c r="H12" s="75"/>
      <c r="I12" s="75"/>
      <c r="J12" s="76"/>
      <c r="K12" s="2"/>
      <c r="L12" s="2"/>
      <c r="M12" s="2"/>
      <c r="N12" s="2"/>
      <c r="V12" s="47" t="s">
        <v>560</v>
      </c>
      <c r="W12">
        <f>I15</f>
        <v>0</v>
      </c>
    </row>
    <row r="13" spans="2:23" ht="15" customHeight="1" x14ac:dyDescent="0.15">
      <c r="B13" s="73"/>
      <c r="C13" s="74"/>
      <c r="D13" s="75"/>
      <c r="E13" s="75"/>
      <c r="F13" s="75"/>
      <c r="G13" s="75"/>
      <c r="H13" s="75"/>
      <c r="I13" s="75"/>
      <c r="J13" s="76"/>
      <c r="K13" s="2"/>
      <c r="L13" s="2"/>
      <c r="M13" s="2"/>
      <c r="N13" s="2"/>
      <c r="V13" s="47" t="s">
        <v>561</v>
      </c>
      <c r="W13">
        <f>I16</f>
        <v>0</v>
      </c>
    </row>
    <row r="14" spans="2:23" ht="22.5" customHeight="1" x14ac:dyDescent="0.15">
      <c r="B14" s="73" t="s">
        <v>0</v>
      </c>
      <c r="C14" s="74" t="s">
        <v>420</v>
      </c>
      <c r="D14" s="78" t="s">
        <v>334</v>
      </c>
      <c r="E14" s="78"/>
      <c r="F14" s="78"/>
      <c r="G14" s="78"/>
      <c r="H14" s="78"/>
      <c r="I14" s="20"/>
      <c r="V14" s="47" t="s">
        <v>563</v>
      </c>
      <c r="W14">
        <f>D18</f>
        <v>0</v>
      </c>
    </row>
    <row r="15" spans="2:23" ht="22.5" customHeight="1" x14ac:dyDescent="0.15">
      <c r="B15" s="73"/>
      <c r="C15" s="74"/>
      <c r="D15" s="78" t="s">
        <v>332</v>
      </c>
      <c r="E15" s="78"/>
      <c r="F15" s="78"/>
      <c r="G15" s="78"/>
      <c r="H15" s="78"/>
      <c r="I15" s="20"/>
      <c r="V15" s="47" t="s">
        <v>564</v>
      </c>
      <c r="W15">
        <f>D19</f>
        <v>0</v>
      </c>
    </row>
    <row r="16" spans="2:23" ht="22.5" customHeight="1" x14ac:dyDescent="0.15">
      <c r="B16" s="73"/>
      <c r="C16" s="74"/>
      <c r="D16" s="78" t="s">
        <v>333</v>
      </c>
      <c r="E16" s="78"/>
      <c r="F16" s="78"/>
      <c r="G16" s="78"/>
      <c r="H16" s="78"/>
      <c r="I16" s="20"/>
      <c r="V16" s="47" t="s">
        <v>565</v>
      </c>
      <c r="W16">
        <f>D26</f>
        <v>0</v>
      </c>
    </row>
    <row r="17" spans="2:23" ht="22.5" customHeight="1" x14ac:dyDescent="0.15">
      <c r="B17" s="73"/>
      <c r="C17" s="74"/>
      <c r="D17" s="79" t="s">
        <v>418</v>
      </c>
      <c r="E17" s="80"/>
      <c r="F17" s="80"/>
      <c r="G17" s="80"/>
      <c r="H17" s="80"/>
      <c r="I17" s="81"/>
      <c r="V17" s="47" t="s">
        <v>566</v>
      </c>
      <c r="W17">
        <f>E26</f>
        <v>0</v>
      </c>
    </row>
    <row r="18" spans="2:23" ht="66" customHeight="1" x14ac:dyDescent="0.15">
      <c r="B18" s="73"/>
      <c r="C18" s="74"/>
      <c r="D18" s="68"/>
      <c r="E18" s="68"/>
      <c r="F18" s="68"/>
      <c r="G18" s="68"/>
      <c r="H18" s="68"/>
      <c r="I18" s="68"/>
      <c r="V18" s="47" t="s">
        <v>567</v>
      </c>
      <c r="W18">
        <f>F26</f>
        <v>0</v>
      </c>
    </row>
    <row r="19" spans="2:23" ht="15" customHeight="1" x14ac:dyDescent="0.15">
      <c r="B19" s="73" t="s">
        <v>1</v>
      </c>
      <c r="C19" s="74" t="s">
        <v>539</v>
      </c>
      <c r="D19" s="88"/>
      <c r="E19" s="89"/>
      <c r="F19" s="89"/>
      <c r="G19" s="89"/>
      <c r="H19" s="89"/>
      <c r="I19" s="90"/>
      <c r="J19" s="76"/>
      <c r="K19" s="3"/>
      <c r="L19" s="3"/>
      <c r="M19" s="2"/>
      <c r="N19" s="2"/>
      <c r="V19" s="47" t="s">
        <v>568</v>
      </c>
      <c r="W19">
        <f>G26</f>
        <v>0</v>
      </c>
    </row>
    <row r="20" spans="2:23" ht="15" customHeight="1" x14ac:dyDescent="0.15">
      <c r="B20" s="73"/>
      <c r="C20" s="74"/>
      <c r="D20" s="91"/>
      <c r="E20" s="92"/>
      <c r="F20" s="92"/>
      <c r="G20" s="92"/>
      <c r="H20" s="92"/>
      <c r="I20" s="93"/>
      <c r="J20" s="76"/>
      <c r="K20" s="3"/>
      <c r="L20" s="3"/>
      <c r="M20" s="2"/>
      <c r="N20" s="2"/>
      <c r="V20" s="47" t="s">
        <v>569</v>
      </c>
      <c r="W20">
        <f>H26</f>
        <v>0</v>
      </c>
    </row>
    <row r="21" spans="2:23" ht="15" customHeight="1" x14ac:dyDescent="0.15">
      <c r="B21" s="73"/>
      <c r="C21" s="74"/>
      <c r="D21" s="94"/>
      <c r="E21" s="95"/>
      <c r="F21" s="95"/>
      <c r="G21" s="95"/>
      <c r="H21" s="95"/>
      <c r="I21" s="96"/>
      <c r="J21" s="77" t="str">
        <f>IFERROR(IF(D21="","",IF(FIND(".",D21)=2,"",IFERROR(FIND(".",D21),"ターゲットを選んでください"))),"")</f>
        <v/>
      </c>
      <c r="K21" s="2"/>
      <c r="L21" s="2"/>
      <c r="M21" s="2"/>
      <c r="N21" s="2"/>
      <c r="V21" s="47" t="s">
        <v>570</v>
      </c>
      <c r="W21">
        <f>I26</f>
        <v>0</v>
      </c>
    </row>
    <row r="22" spans="2:23" ht="15" customHeight="1" x14ac:dyDescent="0.15">
      <c r="B22" s="73"/>
      <c r="C22" s="74"/>
      <c r="D22" s="94"/>
      <c r="E22" s="95"/>
      <c r="F22" s="95"/>
      <c r="G22" s="95"/>
      <c r="H22" s="95"/>
      <c r="I22" s="96"/>
      <c r="J22" s="77"/>
      <c r="K22" s="2"/>
      <c r="L22" s="2"/>
      <c r="M22" s="2"/>
      <c r="N22" s="2"/>
      <c r="V22" s="47" t="s">
        <v>571</v>
      </c>
      <c r="W22">
        <f>D28</f>
        <v>0</v>
      </c>
    </row>
    <row r="23" spans="2:23" ht="15" customHeight="1" x14ac:dyDescent="0.15">
      <c r="B23" s="73"/>
      <c r="C23" s="74"/>
      <c r="D23" s="94"/>
      <c r="E23" s="95"/>
      <c r="F23" s="95"/>
      <c r="G23" s="95"/>
      <c r="H23" s="95"/>
      <c r="I23" s="96"/>
      <c r="J23" s="76" t="str">
        <f t="shared" ref="J23" si="0">IF(D23="","",IFERROR(FIND(".",D23),"ERROR"))</f>
        <v/>
      </c>
      <c r="K23" s="2"/>
      <c r="L23" s="2"/>
      <c r="M23" s="2"/>
      <c r="N23" s="2"/>
      <c r="V23" s="47" t="s">
        <v>572</v>
      </c>
      <c r="W23">
        <f>E28</f>
        <v>0</v>
      </c>
    </row>
    <row r="24" spans="2:23" ht="15" customHeight="1" x14ac:dyDescent="0.15">
      <c r="B24" s="73"/>
      <c r="C24" s="74"/>
      <c r="D24" s="97"/>
      <c r="E24" s="98"/>
      <c r="F24" s="98"/>
      <c r="G24" s="98"/>
      <c r="H24" s="98"/>
      <c r="I24" s="99"/>
      <c r="J24" s="76"/>
      <c r="K24" s="2"/>
      <c r="L24" s="2"/>
      <c r="M24" s="2"/>
      <c r="N24" s="2"/>
      <c r="V24" s="47" t="s">
        <v>573</v>
      </c>
      <c r="W24">
        <f>F28</f>
        <v>0</v>
      </c>
    </row>
    <row r="25" spans="2:23" ht="19.5" customHeight="1" x14ac:dyDescent="0.15">
      <c r="B25" s="73" t="s">
        <v>1</v>
      </c>
      <c r="C25" s="74" t="s">
        <v>579</v>
      </c>
      <c r="D25" s="45" t="s">
        <v>335</v>
      </c>
      <c r="E25" s="48" t="s">
        <v>336</v>
      </c>
      <c r="F25" s="48" t="s">
        <v>337</v>
      </c>
      <c r="G25" s="48" t="s">
        <v>338</v>
      </c>
      <c r="H25" s="48" t="s">
        <v>339</v>
      </c>
      <c r="I25" s="49" t="s">
        <v>340</v>
      </c>
      <c r="J25" s="2"/>
      <c r="K25" s="2"/>
      <c r="L25" s="2"/>
      <c r="V25" s="47" t="s">
        <v>344</v>
      </c>
      <c r="W25">
        <f>G28</f>
        <v>0</v>
      </c>
    </row>
    <row r="26" spans="2:23" ht="19.5" customHeight="1" x14ac:dyDescent="0.15">
      <c r="B26" s="73"/>
      <c r="C26" s="74"/>
      <c r="D26" s="19"/>
      <c r="E26" s="19"/>
      <c r="F26" s="19"/>
      <c r="G26" s="19"/>
      <c r="H26" s="19"/>
      <c r="I26" s="19"/>
      <c r="J26" s="2"/>
      <c r="K26" s="2"/>
      <c r="L26" s="2"/>
      <c r="V26" s="47" t="s">
        <v>345</v>
      </c>
      <c r="W26">
        <f>H28</f>
        <v>0</v>
      </c>
    </row>
    <row r="27" spans="2:23" ht="19.5" customHeight="1" x14ac:dyDescent="0.15">
      <c r="B27" s="73"/>
      <c r="C27" s="74"/>
      <c r="D27" s="49" t="s">
        <v>341</v>
      </c>
      <c r="E27" s="49" t="s">
        <v>342</v>
      </c>
      <c r="F27" s="45" t="s">
        <v>343</v>
      </c>
      <c r="G27" s="45" t="s">
        <v>344</v>
      </c>
      <c r="H27" s="45" t="s">
        <v>345</v>
      </c>
      <c r="I27" s="45" t="s">
        <v>346</v>
      </c>
      <c r="J27" s="2"/>
      <c r="K27" s="2"/>
      <c r="L27" s="2"/>
      <c r="V27" s="47" t="s">
        <v>346</v>
      </c>
      <c r="W27">
        <f>I28</f>
        <v>0</v>
      </c>
    </row>
    <row r="28" spans="2:23" ht="19.5" customHeight="1" x14ac:dyDescent="0.15">
      <c r="B28" s="73"/>
      <c r="C28" s="74"/>
      <c r="D28" s="19"/>
      <c r="E28" s="19"/>
      <c r="F28" s="19"/>
      <c r="G28" s="19"/>
      <c r="H28" s="19"/>
      <c r="I28" s="19"/>
      <c r="J28" s="2"/>
      <c r="K28" s="2"/>
      <c r="L28" s="2"/>
      <c r="V28" s="47" t="s">
        <v>347</v>
      </c>
      <c r="W28">
        <f>D30</f>
        <v>0</v>
      </c>
    </row>
    <row r="29" spans="2:23" ht="19.5" customHeight="1" x14ac:dyDescent="0.15">
      <c r="B29" s="73"/>
      <c r="C29" s="74"/>
      <c r="D29" s="45" t="s">
        <v>347</v>
      </c>
      <c r="E29" s="45" t="s">
        <v>348</v>
      </c>
      <c r="F29" s="45" t="s">
        <v>349</v>
      </c>
      <c r="G29" s="45" t="s">
        <v>350</v>
      </c>
      <c r="H29" s="45" t="s">
        <v>351</v>
      </c>
      <c r="I29" s="45" t="s">
        <v>421</v>
      </c>
      <c r="J29" s="2"/>
      <c r="K29" s="2"/>
      <c r="L29" s="2"/>
      <c r="V29" s="47" t="s">
        <v>348</v>
      </c>
      <c r="W29">
        <f>E30</f>
        <v>0</v>
      </c>
    </row>
    <row r="30" spans="2:23" ht="19.5" customHeight="1" x14ac:dyDescent="0.15">
      <c r="B30" s="73"/>
      <c r="C30" s="74"/>
      <c r="D30" s="19"/>
      <c r="E30" s="19"/>
      <c r="F30" s="19"/>
      <c r="G30" s="19"/>
      <c r="H30" s="19"/>
      <c r="I30" s="19"/>
      <c r="J30" s="2"/>
      <c r="K30" s="2"/>
      <c r="L30" s="2"/>
      <c r="M30" s="2"/>
      <c r="V30" s="47" t="s">
        <v>349</v>
      </c>
      <c r="W30">
        <f>F30</f>
        <v>0</v>
      </c>
    </row>
    <row r="31" spans="2:23" ht="38.25" customHeight="1" thickBot="1" x14ac:dyDescent="0.2">
      <c r="B31" s="100" t="s">
        <v>582</v>
      </c>
      <c r="C31" s="100"/>
      <c r="D31" s="100"/>
      <c r="E31" s="100"/>
      <c r="F31" s="100"/>
      <c r="G31" s="100"/>
      <c r="H31" s="100"/>
      <c r="I31" s="100"/>
      <c r="V31" s="47" t="s">
        <v>350</v>
      </c>
      <c r="W31">
        <f>G30</f>
        <v>0</v>
      </c>
    </row>
    <row r="32" spans="2:23" ht="17.25" x14ac:dyDescent="0.2">
      <c r="B32" s="41" t="s">
        <v>577</v>
      </c>
      <c r="C32" s="42"/>
      <c r="D32" s="42"/>
      <c r="E32" s="42"/>
      <c r="F32" s="42"/>
      <c r="G32" s="42"/>
      <c r="H32" s="42"/>
      <c r="I32" s="43"/>
      <c r="V32" s="47" t="s">
        <v>351</v>
      </c>
      <c r="W32">
        <f>H30</f>
        <v>0</v>
      </c>
    </row>
    <row r="33" spans="2:9" ht="13.5" customHeight="1" x14ac:dyDescent="0.15">
      <c r="B33" s="82" t="s">
        <v>578</v>
      </c>
      <c r="C33" s="83"/>
      <c r="D33" s="83"/>
      <c r="E33" s="83"/>
      <c r="F33" s="83"/>
      <c r="G33" s="83"/>
      <c r="H33" s="83"/>
      <c r="I33" s="84"/>
    </row>
    <row r="34" spans="2:9" x14ac:dyDescent="0.15">
      <c r="B34" s="82"/>
      <c r="C34" s="83"/>
      <c r="D34" s="83"/>
      <c r="E34" s="83"/>
      <c r="F34" s="83"/>
      <c r="G34" s="83"/>
      <c r="H34" s="83"/>
      <c r="I34" s="84"/>
    </row>
    <row r="35" spans="2:9" x14ac:dyDescent="0.15">
      <c r="B35" s="82"/>
      <c r="C35" s="83"/>
      <c r="D35" s="83"/>
      <c r="E35" s="83"/>
      <c r="F35" s="83"/>
      <c r="G35" s="83"/>
      <c r="H35" s="83"/>
      <c r="I35" s="84"/>
    </row>
    <row r="36" spans="2:9" x14ac:dyDescent="0.15">
      <c r="B36" s="82"/>
      <c r="C36" s="83"/>
      <c r="D36" s="83"/>
      <c r="E36" s="83"/>
      <c r="F36" s="83"/>
      <c r="G36" s="83"/>
      <c r="H36" s="83"/>
      <c r="I36" s="84"/>
    </row>
    <row r="37" spans="2:9" x14ac:dyDescent="0.15">
      <c r="B37" s="82"/>
      <c r="C37" s="83"/>
      <c r="D37" s="83"/>
      <c r="E37" s="83"/>
      <c r="F37" s="83"/>
      <c r="G37" s="83"/>
      <c r="H37" s="83"/>
      <c r="I37" s="84"/>
    </row>
    <row r="38" spans="2:9" ht="14.25" thickBot="1" x14ac:dyDescent="0.2">
      <c r="B38" s="85"/>
      <c r="C38" s="86"/>
      <c r="D38" s="86"/>
      <c r="E38" s="86"/>
      <c r="F38" s="86"/>
      <c r="G38" s="86"/>
      <c r="H38" s="86"/>
      <c r="I38" s="87"/>
    </row>
  </sheetData>
  <mergeCells count="31">
    <mergeCell ref="B25:B30"/>
    <mergeCell ref="C25:C30"/>
    <mergeCell ref="B33:I38"/>
    <mergeCell ref="B19:B24"/>
    <mergeCell ref="C19:C24"/>
    <mergeCell ref="D19:I24"/>
    <mergeCell ref="B31:I31"/>
    <mergeCell ref="J19:J20"/>
    <mergeCell ref="J21:J22"/>
    <mergeCell ref="J23:J24"/>
    <mergeCell ref="B14:B18"/>
    <mergeCell ref="C14:C18"/>
    <mergeCell ref="D14:H14"/>
    <mergeCell ref="D15:H15"/>
    <mergeCell ref="D16:H16"/>
    <mergeCell ref="D17:I17"/>
    <mergeCell ref="D18:I18"/>
    <mergeCell ref="B8:B13"/>
    <mergeCell ref="C8:C13"/>
    <mergeCell ref="D8:I9"/>
    <mergeCell ref="J8:J9"/>
    <mergeCell ref="D10:I11"/>
    <mergeCell ref="J10:J11"/>
    <mergeCell ref="D12:I13"/>
    <mergeCell ref="J12:J13"/>
    <mergeCell ref="D7:I7"/>
    <mergeCell ref="B2:I2"/>
    <mergeCell ref="B4:B5"/>
    <mergeCell ref="D4:I4"/>
    <mergeCell ref="D5:I5"/>
    <mergeCell ref="D6:I6"/>
  </mergeCells>
  <phoneticPr fontId="1"/>
  <pageMargins left="0.7" right="0.7" top="0.75" bottom="0.75" header="0.3" footer="0.3"/>
  <pageSetup paperSize="9" scale="86"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回答情報!$P$12:$P$13</xm:f>
          </x14:formula1>
          <xm:sqref>D26:I26 D28:I28 D30:I30</xm:sqref>
        </x14:dataValidation>
        <x14:dataValidation type="list" showInputMessage="1" showErrorMessage="1">
          <x14:formula1>
            <xm:f>回答情報!$Q$12</xm:f>
          </x14:formula1>
          <xm:sqref>I14:I16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W38"/>
  <sheetViews>
    <sheetView showGridLines="0" view="pageBreakPreview" zoomScaleNormal="100" zoomScaleSheetLayoutView="100" workbookViewId="0">
      <selection activeCell="B3" sqref="B3"/>
    </sheetView>
  </sheetViews>
  <sheetFormatPr defaultRowHeight="13.5" x14ac:dyDescent="0.15"/>
  <cols>
    <col min="1" max="1" width="3.125" customWidth="1"/>
    <col min="2" max="2" width="10.5" bestFit="1" customWidth="1"/>
    <col min="3" max="3" width="21" customWidth="1"/>
    <col min="4" max="9" width="10.125" customWidth="1"/>
    <col min="10" max="10" width="3.125" customWidth="1"/>
    <col min="20" max="20" width="9" customWidth="1"/>
    <col min="22" max="23" width="9" hidden="1" customWidth="1"/>
  </cols>
  <sheetData>
    <row r="1" spans="2:23" ht="15" customHeight="1" thickBot="1" x14ac:dyDescent="0.2">
      <c r="B1" s="14"/>
      <c r="C1" s="14"/>
      <c r="D1" s="14"/>
      <c r="E1" s="14"/>
      <c r="F1" s="14"/>
      <c r="G1" s="14"/>
      <c r="H1" s="14"/>
      <c r="I1" s="14"/>
    </row>
    <row r="2" spans="2:23" ht="45" customHeight="1" thickBot="1" x14ac:dyDescent="0.2">
      <c r="B2" s="63" t="s">
        <v>585</v>
      </c>
      <c r="C2" s="64"/>
      <c r="D2" s="64"/>
      <c r="E2" s="64"/>
      <c r="F2" s="64"/>
      <c r="G2" s="64"/>
      <c r="H2" s="64"/>
      <c r="I2" s="65"/>
      <c r="L2" s="5"/>
    </row>
    <row r="3" spans="2:23" ht="15" customHeight="1" x14ac:dyDescent="0.15">
      <c r="B3" s="15"/>
      <c r="C3" s="15"/>
      <c r="D3" s="15"/>
      <c r="E3" s="15"/>
      <c r="F3" s="15"/>
      <c r="G3" s="15"/>
      <c r="H3" s="15"/>
      <c r="I3" s="15"/>
      <c r="L3" s="5"/>
    </row>
    <row r="4" spans="2:23" ht="30" customHeight="1" x14ac:dyDescent="0.15">
      <c r="B4" s="66" t="s">
        <v>0</v>
      </c>
      <c r="C4" s="18" t="s">
        <v>583</v>
      </c>
      <c r="D4" s="68"/>
      <c r="E4" s="68"/>
      <c r="F4" s="68"/>
      <c r="G4" s="68"/>
      <c r="H4" s="68"/>
      <c r="I4" s="68"/>
      <c r="J4" s="1"/>
      <c r="V4" t="s">
        <v>419</v>
      </c>
      <c r="W4">
        <f>D4</f>
        <v>0</v>
      </c>
    </row>
    <row r="5" spans="2:23" s="51" customFormat="1" ht="30" customHeight="1" x14ac:dyDescent="0.15">
      <c r="B5" s="67"/>
      <c r="C5" s="50" t="s">
        <v>581</v>
      </c>
      <c r="D5" s="69"/>
      <c r="E5" s="69"/>
      <c r="F5" s="69"/>
      <c r="G5" s="69"/>
      <c r="H5" s="69"/>
      <c r="I5" s="69"/>
      <c r="J5" s="6"/>
      <c r="K5" s="4"/>
      <c r="L5" s="4"/>
      <c r="V5" s="51" t="s">
        <v>352</v>
      </c>
      <c r="W5" s="51">
        <f>D5</f>
        <v>0</v>
      </c>
    </row>
    <row r="6" spans="2:23" s="51" customFormat="1" ht="30" customHeight="1" x14ac:dyDescent="0.15">
      <c r="B6" s="52" t="s">
        <v>0</v>
      </c>
      <c r="C6" s="50" t="s">
        <v>538</v>
      </c>
      <c r="D6" s="70"/>
      <c r="E6" s="71"/>
      <c r="F6" s="71"/>
      <c r="G6" s="71"/>
      <c r="H6" s="71"/>
      <c r="I6" s="72"/>
      <c r="J6" s="4"/>
      <c r="K6" s="4"/>
      <c r="L6" s="4"/>
      <c r="V6" s="51" t="s">
        <v>555</v>
      </c>
      <c r="W6" s="51">
        <f>D6</f>
        <v>0</v>
      </c>
    </row>
    <row r="7" spans="2:23" s="51" customFormat="1" ht="146.25" customHeight="1" x14ac:dyDescent="0.15">
      <c r="B7" s="52" t="s">
        <v>0</v>
      </c>
      <c r="C7" s="50" t="s">
        <v>584</v>
      </c>
      <c r="D7" s="60"/>
      <c r="E7" s="61"/>
      <c r="F7" s="61"/>
      <c r="G7" s="61"/>
      <c r="H7" s="61"/>
      <c r="I7" s="62"/>
      <c r="J7" s="4"/>
      <c r="K7" s="4"/>
      <c r="L7" s="4"/>
      <c r="V7" s="51" t="s">
        <v>556</v>
      </c>
      <c r="W7" s="51">
        <f>D7</f>
        <v>0</v>
      </c>
    </row>
    <row r="8" spans="2:23" ht="15" customHeight="1" x14ac:dyDescent="0.15">
      <c r="B8" s="73" t="s">
        <v>1</v>
      </c>
      <c r="C8" s="74" t="s">
        <v>540</v>
      </c>
      <c r="D8" s="75"/>
      <c r="E8" s="75"/>
      <c r="F8" s="75"/>
      <c r="G8" s="75"/>
      <c r="H8" s="75"/>
      <c r="I8" s="75"/>
      <c r="J8" s="76"/>
      <c r="K8" s="3"/>
      <c r="L8" s="3"/>
      <c r="M8" s="2"/>
      <c r="N8" s="2"/>
      <c r="V8" t="s">
        <v>557</v>
      </c>
      <c r="W8" s="51">
        <f>D8</f>
        <v>0</v>
      </c>
    </row>
    <row r="9" spans="2:23" ht="15" customHeight="1" x14ac:dyDescent="0.15">
      <c r="B9" s="73"/>
      <c r="C9" s="74"/>
      <c r="D9" s="75"/>
      <c r="E9" s="75"/>
      <c r="F9" s="75"/>
      <c r="G9" s="75"/>
      <c r="H9" s="75"/>
      <c r="I9" s="75"/>
      <c r="J9" s="76"/>
      <c r="K9" s="3"/>
      <c r="L9" s="3"/>
      <c r="M9" s="2"/>
      <c r="N9" s="2"/>
      <c r="V9" s="51" t="s">
        <v>558</v>
      </c>
      <c r="W9" s="51">
        <f>D10</f>
        <v>0</v>
      </c>
    </row>
    <row r="10" spans="2:23" ht="15" customHeight="1" x14ac:dyDescent="0.15">
      <c r="B10" s="73"/>
      <c r="C10" s="74"/>
      <c r="D10" s="75"/>
      <c r="E10" s="75"/>
      <c r="F10" s="75"/>
      <c r="G10" s="75"/>
      <c r="H10" s="75"/>
      <c r="I10" s="75"/>
      <c r="J10" s="77" t="str">
        <f>IFERROR(IF(D10="","",IF(FIND(".",D10)=2,"",IFERROR(FIND(".",D10),"ターゲットを選んでください"))),"")</f>
        <v/>
      </c>
      <c r="K10" s="2"/>
      <c r="L10" s="2"/>
      <c r="M10" s="2"/>
      <c r="N10" s="2"/>
      <c r="V10" s="51" t="s">
        <v>559</v>
      </c>
      <c r="W10" s="51">
        <f>D12</f>
        <v>0</v>
      </c>
    </row>
    <row r="11" spans="2:23" ht="15" customHeight="1" x14ac:dyDescent="0.15">
      <c r="B11" s="73"/>
      <c r="C11" s="74"/>
      <c r="D11" s="75"/>
      <c r="E11" s="75"/>
      <c r="F11" s="75"/>
      <c r="G11" s="75"/>
      <c r="H11" s="75"/>
      <c r="I11" s="75"/>
      <c r="J11" s="77"/>
      <c r="K11" s="2"/>
      <c r="L11" s="2"/>
      <c r="M11" s="2"/>
      <c r="N11" s="2"/>
      <c r="V11" s="51" t="s">
        <v>562</v>
      </c>
      <c r="W11">
        <f>I14</f>
        <v>0</v>
      </c>
    </row>
    <row r="12" spans="2:23" ht="15" customHeight="1" x14ac:dyDescent="0.15">
      <c r="B12" s="73"/>
      <c r="C12" s="74"/>
      <c r="D12" s="75"/>
      <c r="E12" s="75"/>
      <c r="F12" s="75"/>
      <c r="G12" s="75"/>
      <c r="H12" s="75"/>
      <c r="I12" s="75"/>
      <c r="J12" s="76"/>
      <c r="K12" s="2"/>
      <c r="L12" s="2"/>
      <c r="M12" s="2"/>
      <c r="N12" s="2"/>
      <c r="V12" s="51" t="s">
        <v>560</v>
      </c>
      <c r="W12">
        <f>I15</f>
        <v>0</v>
      </c>
    </row>
    <row r="13" spans="2:23" ht="15" customHeight="1" x14ac:dyDescent="0.15">
      <c r="B13" s="73"/>
      <c r="C13" s="74"/>
      <c r="D13" s="75"/>
      <c r="E13" s="75"/>
      <c r="F13" s="75"/>
      <c r="G13" s="75"/>
      <c r="H13" s="75"/>
      <c r="I13" s="75"/>
      <c r="J13" s="76"/>
      <c r="K13" s="2"/>
      <c r="L13" s="2"/>
      <c r="M13" s="2"/>
      <c r="N13" s="2"/>
      <c r="V13" s="51" t="s">
        <v>561</v>
      </c>
      <c r="W13">
        <f>I16</f>
        <v>0</v>
      </c>
    </row>
    <row r="14" spans="2:23" ht="22.5" customHeight="1" x14ac:dyDescent="0.15">
      <c r="B14" s="73" t="s">
        <v>0</v>
      </c>
      <c r="C14" s="74" t="s">
        <v>420</v>
      </c>
      <c r="D14" s="78" t="s">
        <v>334</v>
      </c>
      <c r="E14" s="78"/>
      <c r="F14" s="78"/>
      <c r="G14" s="78"/>
      <c r="H14" s="78"/>
      <c r="I14" s="20"/>
      <c r="V14" s="51" t="s">
        <v>563</v>
      </c>
      <c r="W14">
        <f>D18</f>
        <v>0</v>
      </c>
    </row>
    <row r="15" spans="2:23" ht="22.5" customHeight="1" x14ac:dyDescent="0.15">
      <c r="B15" s="73"/>
      <c r="C15" s="74"/>
      <c r="D15" s="78" t="s">
        <v>332</v>
      </c>
      <c r="E15" s="78"/>
      <c r="F15" s="78"/>
      <c r="G15" s="78"/>
      <c r="H15" s="78"/>
      <c r="I15" s="20"/>
      <c r="V15" s="51" t="s">
        <v>564</v>
      </c>
      <c r="W15">
        <f>D19</f>
        <v>0</v>
      </c>
    </row>
    <row r="16" spans="2:23" ht="22.5" customHeight="1" x14ac:dyDescent="0.15">
      <c r="B16" s="73"/>
      <c r="C16" s="74"/>
      <c r="D16" s="78" t="s">
        <v>333</v>
      </c>
      <c r="E16" s="78"/>
      <c r="F16" s="78"/>
      <c r="G16" s="78"/>
      <c r="H16" s="78"/>
      <c r="I16" s="20"/>
      <c r="V16" s="51" t="s">
        <v>565</v>
      </c>
      <c r="W16">
        <f>D26</f>
        <v>0</v>
      </c>
    </row>
    <row r="17" spans="2:23" ht="22.5" customHeight="1" x14ac:dyDescent="0.15">
      <c r="B17" s="73"/>
      <c r="C17" s="74"/>
      <c r="D17" s="79" t="s">
        <v>418</v>
      </c>
      <c r="E17" s="80"/>
      <c r="F17" s="80"/>
      <c r="G17" s="80"/>
      <c r="H17" s="80"/>
      <c r="I17" s="81"/>
      <c r="V17" s="51" t="s">
        <v>566</v>
      </c>
      <c r="W17">
        <f>E26</f>
        <v>0</v>
      </c>
    </row>
    <row r="18" spans="2:23" ht="66" customHeight="1" x14ac:dyDescent="0.15">
      <c r="B18" s="73"/>
      <c r="C18" s="74"/>
      <c r="D18" s="68"/>
      <c r="E18" s="68"/>
      <c r="F18" s="68"/>
      <c r="G18" s="68"/>
      <c r="H18" s="68"/>
      <c r="I18" s="68"/>
      <c r="V18" s="51" t="s">
        <v>567</v>
      </c>
      <c r="W18">
        <f>F26</f>
        <v>0</v>
      </c>
    </row>
    <row r="19" spans="2:23" ht="15" customHeight="1" x14ac:dyDescent="0.15">
      <c r="B19" s="73" t="s">
        <v>1</v>
      </c>
      <c r="C19" s="74" t="s">
        <v>539</v>
      </c>
      <c r="D19" s="88"/>
      <c r="E19" s="89"/>
      <c r="F19" s="89"/>
      <c r="G19" s="89"/>
      <c r="H19" s="89"/>
      <c r="I19" s="90"/>
      <c r="J19" s="76"/>
      <c r="K19" s="3"/>
      <c r="L19" s="3"/>
      <c r="M19" s="2"/>
      <c r="N19" s="2"/>
      <c r="V19" s="51" t="s">
        <v>568</v>
      </c>
      <c r="W19">
        <f>G26</f>
        <v>0</v>
      </c>
    </row>
    <row r="20" spans="2:23" ht="15" customHeight="1" x14ac:dyDescent="0.15">
      <c r="B20" s="73"/>
      <c r="C20" s="74"/>
      <c r="D20" s="91"/>
      <c r="E20" s="92"/>
      <c r="F20" s="92"/>
      <c r="G20" s="92"/>
      <c r="H20" s="92"/>
      <c r="I20" s="93"/>
      <c r="J20" s="76"/>
      <c r="K20" s="3"/>
      <c r="L20" s="3"/>
      <c r="M20" s="2"/>
      <c r="N20" s="2"/>
      <c r="V20" s="51" t="s">
        <v>569</v>
      </c>
      <c r="W20">
        <f>H26</f>
        <v>0</v>
      </c>
    </row>
    <row r="21" spans="2:23" ht="15" customHeight="1" x14ac:dyDescent="0.15">
      <c r="B21" s="73"/>
      <c r="C21" s="74"/>
      <c r="D21" s="94"/>
      <c r="E21" s="95"/>
      <c r="F21" s="95"/>
      <c r="G21" s="95"/>
      <c r="H21" s="95"/>
      <c r="I21" s="96"/>
      <c r="J21" s="77" t="str">
        <f>IFERROR(IF(D21="","",IF(FIND(".",D21)=2,"",IFERROR(FIND(".",D21),"ターゲットを選んでください"))),"")</f>
        <v/>
      </c>
      <c r="K21" s="2"/>
      <c r="L21" s="2"/>
      <c r="M21" s="2"/>
      <c r="N21" s="2"/>
      <c r="V21" s="51" t="s">
        <v>570</v>
      </c>
      <c r="W21">
        <f>I26</f>
        <v>0</v>
      </c>
    </row>
    <row r="22" spans="2:23" ht="15" customHeight="1" x14ac:dyDescent="0.15">
      <c r="B22" s="73"/>
      <c r="C22" s="74"/>
      <c r="D22" s="94"/>
      <c r="E22" s="95"/>
      <c r="F22" s="95"/>
      <c r="G22" s="95"/>
      <c r="H22" s="95"/>
      <c r="I22" s="96"/>
      <c r="J22" s="77"/>
      <c r="K22" s="2"/>
      <c r="L22" s="2"/>
      <c r="M22" s="2"/>
      <c r="N22" s="2"/>
      <c r="V22" s="51" t="s">
        <v>571</v>
      </c>
      <c r="W22">
        <f>D28</f>
        <v>0</v>
      </c>
    </row>
    <row r="23" spans="2:23" ht="15" customHeight="1" x14ac:dyDescent="0.15">
      <c r="B23" s="73"/>
      <c r="C23" s="74"/>
      <c r="D23" s="94"/>
      <c r="E23" s="95"/>
      <c r="F23" s="95"/>
      <c r="G23" s="95"/>
      <c r="H23" s="95"/>
      <c r="I23" s="96"/>
      <c r="J23" s="76" t="str">
        <f t="shared" ref="J23" si="0">IF(D23="","",IFERROR(FIND(".",D23),"ERROR"))</f>
        <v/>
      </c>
      <c r="K23" s="2"/>
      <c r="L23" s="2"/>
      <c r="M23" s="2"/>
      <c r="N23" s="2"/>
      <c r="V23" s="51" t="s">
        <v>572</v>
      </c>
      <c r="W23">
        <f>E28</f>
        <v>0</v>
      </c>
    </row>
    <row r="24" spans="2:23" ht="15" customHeight="1" x14ac:dyDescent="0.15">
      <c r="B24" s="73"/>
      <c r="C24" s="74"/>
      <c r="D24" s="97"/>
      <c r="E24" s="98"/>
      <c r="F24" s="98"/>
      <c r="G24" s="98"/>
      <c r="H24" s="98"/>
      <c r="I24" s="99"/>
      <c r="J24" s="76"/>
      <c r="K24" s="2"/>
      <c r="L24" s="2"/>
      <c r="M24" s="2"/>
      <c r="N24" s="2"/>
      <c r="V24" s="51" t="s">
        <v>573</v>
      </c>
      <c r="W24">
        <f>F28</f>
        <v>0</v>
      </c>
    </row>
    <row r="25" spans="2:23" ht="19.5" customHeight="1" x14ac:dyDescent="0.15">
      <c r="B25" s="73" t="s">
        <v>1</v>
      </c>
      <c r="C25" s="74" t="s">
        <v>579</v>
      </c>
      <c r="D25" s="45" t="s">
        <v>335</v>
      </c>
      <c r="E25" s="48" t="s">
        <v>336</v>
      </c>
      <c r="F25" s="48" t="s">
        <v>337</v>
      </c>
      <c r="G25" s="48" t="s">
        <v>338</v>
      </c>
      <c r="H25" s="48" t="s">
        <v>339</v>
      </c>
      <c r="I25" s="49" t="s">
        <v>340</v>
      </c>
      <c r="J25" s="2"/>
      <c r="K25" s="2"/>
      <c r="L25" s="2"/>
      <c r="V25" s="51" t="s">
        <v>344</v>
      </c>
      <c r="W25">
        <f>G28</f>
        <v>0</v>
      </c>
    </row>
    <row r="26" spans="2:23" ht="19.5" customHeight="1" x14ac:dyDescent="0.15">
      <c r="B26" s="73"/>
      <c r="C26" s="74"/>
      <c r="D26" s="19"/>
      <c r="E26" s="19"/>
      <c r="F26" s="19"/>
      <c r="G26" s="19"/>
      <c r="H26" s="19"/>
      <c r="I26" s="19"/>
      <c r="J26" s="2"/>
      <c r="K26" s="2"/>
      <c r="L26" s="2"/>
      <c r="V26" s="51" t="s">
        <v>345</v>
      </c>
      <c r="W26">
        <f>H28</f>
        <v>0</v>
      </c>
    </row>
    <row r="27" spans="2:23" ht="19.5" customHeight="1" x14ac:dyDescent="0.15">
      <c r="B27" s="73"/>
      <c r="C27" s="74"/>
      <c r="D27" s="49" t="s">
        <v>341</v>
      </c>
      <c r="E27" s="49" t="s">
        <v>342</v>
      </c>
      <c r="F27" s="45" t="s">
        <v>343</v>
      </c>
      <c r="G27" s="45" t="s">
        <v>344</v>
      </c>
      <c r="H27" s="45" t="s">
        <v>345</v>
      </c>
      <c r="I27" s="45" t="s">
        <v>346</v>
      </c>
      <c r="J27" s="2"/>
      <c r="K27" s="2"/>
      <c r="L27" s="2"/>
      <c r="V27" s="51" t="s">
        <v>346</v>
      </c>
      <c r="W27">
        <f>I28</f>
        <v>0</v>
      </c>
    </row>
    <row r="28" spans="2:23" ht="19.5" customHeight="1" x14ac:dyDescent="0.15">
      <c r="B28" s="73"/>
      <c r="C28" s="74"/>
      <c r="D28" s="19"/>
      <c r="E28" s="19"/>
      <c r="F28" s="19"/>
      <c r="G28" s="19"/>
      <c r="H28" s="19"/>
      <c r="I28" s="19"/>
      <c r="J28" s="2"/>
      <c r="K28" s="2"/>
      <c r="L28" s="2"/>
      <c r="V28" s="51" t="s">
        <v>347</v>
      </c>
      <c r="W28">
        <f>D30</f>
        <v>0</v>
      </c>
    </row>
    <row r="29" spans="2:23" ht="19.5" customHeight="1" x14ac:dyDescent="0.15">
      <c r="B29" s="73"/>
      <c r="C29" s="74"/>
      <c r="D29" s="45" t="s">
        <v>347</v>
      </c>
      <c r="E29" s="45" t="s">
        <v>348</v>
      </c>
      <c r="F29" s="45" t="s">
        <v>349</v>
      </c>
      <c r="G29" s="45" t="s">
        <v>350</v>
      </c>
      <c r="H29" s="45" t="s">
        <v>351</v>
      </c>
      <c r="I29" s="45" t="s">
        <v>421</v>
      </c>
      <c r="J29" s="2"/>
      <c r="K29" s="2"/>
      <c r="L29" s="2"/>
      <c r="V29" s="51" t="s">
        <v>348</v>
      </c>
      <c r="W29">
        <f>E30</f>
        <v>0</v>
      </c>
    </row>
    <row r="30" spans="2:23" ht="19.5" customHeight="1" x14ac:dyDescent="0.15">
      <c r="B30" s="73"/>
      <c r="C30" s="74"/>
      <c r="D30" s="19"/>
      <c r="E30" s="19"/>
      <c r="F30" s="19"/>
      <c r="G30" s="19"/>
      <c r="H30" s="19"/>
      <c r="I30" s="19"/>
      <c r="J30" s="2"/>
      <c r="K30" s="2"/>
      <c r="L30" s="2"/>
      <c r="M30" s="2"/>
      <c r="V30" s="51" t="s">
        <v>349</v>
      </c>
      <c r="W30">
        <f>F30</f>
        <v>0</v>
      </c>
    </row>
    <row r="31" spans="2:23" ht="38.25" customHeight="1" thickBot="1" x14ac:dyDescent="0.2">
      <c r="B31" s="100" t="s">
        <v>582</v>
      </c>
      <c r="C31" s="100"/>
      <c r="D31" s="100"/>
      <c r="E31" s="100"/>
      <c r="F31" s="100"/>
      <c r="G31" s="100"/>
      <c r="H31" s="100"/>
      <c r="I31" s="100"/>
      <c r="V31" s="51" t="s">
        <v>350</v>
      </c>
      <c r="W31">
        <f>G30</f>
        <v>0</v>
      </c>
    </row>
    <row r="32" spans="2:23" ht="17.25" x14ac:dyDescent="0.2">
      <c r="B32" s="41" t="s">
        <v>577</v>
      </c>
      <c r="C32" s="42"/>
      <c r="D32" s="42"/>
      <c r="E32" s="42"/>
      <c r="F32" s="42"/>
      <c r="G32" s="42"/>
      <c r="H32" s="42"/>
      <c r="I32" s="43"/>
      <c r="V32" s="51" t="s">
        <v>351</v>
      </c>
      <c r="W32">
        <f>H30</f>
        <v>0</v>
      </c>
    </row>
    <row r="33" spans="2:9" ht="13.5" customHeight="1" x14ac:dyDescent="0.15">
      <c r="B33" s="82" t="s">
        <v>578</v>
      </c>
      <c r="C33" s="83"/>
      <c r="D33" s="83"/>
      <c r="E33" s="83"/>
      <c r="F33" s="83"/>
      <c r="G33" s="83"/>
      <c r="H33" s="83"/>
      <c r="I33" s="84"/>
    </row>
    <row r="34" spans="2:9" x14ac:dyDescent="0.15">
      <c r="B34" s="82"/>
      <c r="C34" s="83"/>
      <c r="D34" s="83"/>
      <c r="E34" s="83"/>
      <c r="F34" s="83"/>
      <c r="G34" s="83"/>
      <c r="H34" s="83"/>
      <c r="I34" s="84"/>
    </row>
    <row r="35" spans="2:9" x14ac:dyDescent="0.15">
      <c r="B35" s="82"/>
      <c r="C35" s="83"/>
      <c r="D35" s="83"/>
      <c r="E35" s="83"/>
      <c r="F35" s="83"/>
      <c r="G35" s="83"/>
      <c r="H35" s="83"/>
      <c r="I35" s="84"/>
    </row>
    <row r="36" spans="2:9" x14ac:dyDescent="0.15">
      <c r="B36" s="82"/>
      <c r="C36" s="83"/>
      <c r="D36" s="83"/>
      <c r="E36" s="83"/>
      <c r="F36" s="83"/>
      <c r="G36" s="83"/>
      <c r="H36" s="83"/>
      <c r="I36" s="84"/>
    </row>
    <row r="37" spans="2:9" x14ac:dyDescent="0.15">
      <c r="B37" s="82"/>
      <c r="C37" s="83"/>
      <c r="D37" s="83"/>
      <c r="E37" s="83"/>
      <c r="F37" s="83"/>
      <c r="G37" s="83"/>
      <c r="H37" s="83"/>
      <c r="I37" s="84"/>
    </row>
    <row r="38" spans="2:9" ht="14.25" thickBot="1" x14ac:dyDescent="0.2">
      <c r="B38" s="85"/>
      <c r="C38" s="86"/>
      <c r="D38" s="86"/>
      <c r="E38" s="86"/>
      <c r="F38" s="86"/>
      <c r="G38" s="86"/>
      <c r="H38" s="86"/>
      <c r="I38" s="87"/>
    </row>
  </sheetData>
  <mergeCells count="31">
    <mergeCell ref="B25:B30"/>
    <mergeCell ref="C25:C30"/>
    <mergeCell ref="B31:I31"/>
    <mergeCell ref="B33:I38"/>
    <mergeCell ref="B19:B24"/>
    <mergeCell ref="C19:C24"/>
    <mergeCell ref="D19:I24"/>
    <mergeCell ref="J19:J20"/>
    <mergeCell ref="J21:J22"/>
    <mergeCell ref="J23:J24"/>
    <mergeCell ref="B14:B18"/>
    <mergeCell ref="C14:C18"/>
    <mergeCell ref="D14:H14"/>
    <mergeCell ref="D15:H15"/>
    <mergeCell ref="D16:H16"/>
    <mergeCell ref="D17:I17"/>
    <mergeCell ref="D18:I18"/>
    <mergeCell ref="B8:B13"/>
    <mergeCell ref="C8:C13"/>
    <mergeCell ref="D8:I9"/>
    <mergeCell ref="J8:J9"/>
    <mergeCell ref="D10:I11"/>
    <mergeCell ref="J10:J11"/>
    <mergeCell ref="D12:I13"/>
    <mergeCell ref="J12:J13"/>
    <mergeCell ref="D7:I7"/>
    <mergeCell ref="B2:I2"/>
    <mergeCell ref="B4:B5"/>
    <mergeCell ref="D4:I4"/>
    <mergeCell ref="D5:I5"/>
    <mergeCell ref="D6:I6"/>
  </mergeCells>
  <phoneticPr fontId="1"/>
  <pageMargins left="0.7" right="0.7" top="0.75" bottom="0.75" header="0.3" footer="0.3"/>
  <pageSetup paperSize="9" scale="86" orientation="portrait" r:id="rId1"/>
  <drawing r:id="rId2"/>
  <extLst>
    <ext xmlns:x14="http://schemas.microsoft.com/office/spreadsheetml/2009/9/main" uri="{CCE6A557-97BC-4b89-ADB6-D9C93CAAB3DF}">
      <x14:dataValidations xmlns:xm="http://schemas.microsoft.com/office/excel/2006/main" count="2">
        <x14:dataValidation type="list" showInputMessage="1" showErrorMessage="1">
          <x14:formula1>
            <xm:f>回答情報!$Q$12</xm:f>
          </x14:formula1>
          <xm:sqref>I14:I16</xm:sqref>
        </x14:dataValidation>
        <x14:dataValidation type="list" allowBlank="1" showInputMessage="1" showErrorMessage="1">
          <x14:formula1>
            <xm:f>回答情報!$P$12:$P$13</xm:f>
          </x14:formula1>
          <xm:sqref>D26:I26 D28:I28 D30:I30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W38"/>
  <sheetViews>
    <sheetView showGridLines="0" view="pageBreakPreview" zoomScaleNormal="100" zoomScaleSheetLayoutView="100" workbookViewId="0">
      <selection activeCell="B3" sqref="B3"/>
    </sheetView>
  </sheetViews>
  <sheetFormatPr defaultRowHeight="13.5" x14ac:dyDescent="0.15"/>
  <cols>
    <col min="1" max="1" width="3.125" customWidth="1"/>
    <col min="2" max="2" width="10.5" bestFit="1" customWidth="1"/>
    <col min="3" max="3" width="21" customWidth="1"/>
    <col min="4" max="9" width="10.125" customWidth="1"/>
    <col min="10" max="10" width="3.125" customWidth="1"/>
    <col min="20" max="20" width="9" customWidth="1"/>
    <col min="22" max="23" width="9" hidden="1" customWidth="1"/>
  </cols>
  <sheetData>
    <row r="1" spans="2:23" ht="15" customHeight="1" thickBot="1" x14ac:dyDescent="0.2">
      <c r="B1" s="14"/>
      <c r="C1" s="14"/>
      <c r="D1" s="14"/>
      <c r="E1" s="14"/>
      <c r="F1" s="14"/>
      <c r="G1" s="14"/>
      <c r="H1" s="14"/>
      <c r="I1" s="14"/>
    </row>
    <row r="2" spans="2:23" ht="45" customHeight="1" thickBot="1" x14ac:dyDescent="0.2">
      <c r="B2" s="63" t="s">
        <v>585</v>
      </c>
      <c r="C2" s="64"/>
      <c r="D2" s="64"/>
      <c r="E2" s="64"/>
      <c r="F2" s="64"/>
      <c r="G2" s="64"/>
      <c r="H2" s="64"/>
      <c r="I2" s="65"/>
      <c r="L2" s="5"/>
    </row>
    <row r="3" spans="2:23" ht="15" customHeight="1" x14ac:dyDescent="0.15">
      <c r="B3" s="15"/>
      <c r="C3" s="15"/>
      <c r="D3" s="15"/>
      <c r="E3" s="15"/>
      <c r="F3" s="15"/>
      <c r="G3" s="15"/>
      <c r="H3" s="15"/>
      <c r="I3" s="15"/>
      <c r="L3" s="5"/>
    </row>
    <row r="4" spans="2:23" ht="30" customHeight="1" x14ac:dyDescent="0.15">
      <c r="B4" s="66" t="s">
        <v>0</v>
      </c>
      <c r="C4" s="18" t="s">
        <v>583</v>
      </c>
      <c r="D4" s="68"/>
      <c r="E4" s="68"/>
      <c r="F4" s="68"/>
      <c r="G4" s="68"/>
      <c r="H4" s="68"/>
      <c r="I4" s="68"/>
      <c r="J4" s="1"/>
      <c r="V4" t="s">
        <v>419</v>
      </c>
      <c r="W4">
        <f>D4</f>
        <v>0</v>
      </c>
    </row>
    <row r="5" spans="2:23" s="51" customFormat="1" ht="30" customHeight="1" x14ac:dyDescent="0.15">
      <c r="B5" s="67"/>
      <c r="C5" s="50" t="s">
        <v>581</v>
      </c>
      <c r="D5" s="69"/>
      <c r="E5" s="69"/>
      <c r="F5" s="69"/>
      <c r="G5" s="69"/>
      <c r="H5" s="69"/>
      <c r="I5" s="69"/>
      <c r="J5" s="6"/>
      <c r="K5" s="4"/>
      <c r="L5" s="4"/>
      <c r="V5" s="51" t="s">
        <v>352</v>
      </c>
      <c r="W5" s="51">
        <f>D5</f>
        <v>0</v>
      </c>
    </row>
    <row r="6" spans="2:23" s="51" customFormat="1" ht="30" customHeight="1" x14ac:dyDescent="0.15">
      <c r="B6" s="52" t="s">
        <v>0</v>
      </c>
      <c r="C6" s="50" t="s">
        <v>538</v>
      </c>
      <c r="D6" s="70"/>
      <c r="E6" s="71"/>
      <c r="F6" s="71"/>
      <c r="G6" s="71"/>
      <c r="H6" s="71"/>
      <c r="I6" s="72"/>
      <c r="J6" s="4"/>
      <c r="K6" s="4"/>
      <c r="L6" s="4"/>
      <c r="V6" s="51" t="s">
        <v>555</v>
      </c>
      <c r="W6" s="51">
        <f>D6</f>
        <v>0</v>
      </c>
    </row>
    <row r="7" spans="2:23" s="51" customFormat="1" ht="146.25" customHeight="1" x14ac:dyDescent="0.15">
      <c r="B7" s="52" t="s">
        <v>0</v>
      </c>
      <c r="C7" s="50" t="s">
        <v>584</v>
      </c>
      <c r="D7" s="60"/>
      <c r="E7" s="61"/>
      <c r="F7" s="61"/>
      <c r="G7" s="61"/>
      <c r="H7" s="61"/>
      <c r="I7" s="62"/>
      <c r="J7" s="4"/>
      <c r="K7" s="4"/>
      <c r="L7" s="4"/>
      <c r="V7" s="51" t="s">
        <v>556</v>
      </c>
      <c r="W7" s="51">
        <f>D7</f>
        <v>0</v>
      </c>
    </row>
    <row r="8" spans="2:23" ht="15" customHeight="1" x14ac:dyDescent="0.15">
      <c r="B8" s="73" t="s">
        <v>1</v>
      </c>
      <c r="C8" s="74" t="s">
        <v>540</v>
      </c>
      <c r="D8" s="75"/>
      <c r="E8" s="75"/>
      <c r="F8" s="75"/>
      <c r="G8" s="75"/>
      <c r="H8" s="75"/>
      <c r="I8" s="75"/>
      <c r="J8" s="76"/>
      <c r="K8" s="3"/>
      <c r="L8" s="3"/>
      <c r="M8" s="2"/>
      <c r="N8" s="2"/>
      <c r="V8" t="s">
        <v>557</v>
      </c>
      <c r="W8" s="51">
        <f>D8</f>
        <v>0</v>
      </c>
    </row>
    <row r="9" spans="2:23" ht="15" customHeight="1" x14ac:dyDescent="0.15">
      <c r="B9" s="73"/>
      <c r="C9" s="74"/>
      <c r="D9" s="75"/>
      <c r="E9" s="75"/>
      <c r="F9" s="75"/>
      <c r="G9" s="75"/>
      <c r="H9" s="75"/>
      <c r="I9" s="75"/>
      <c r="J9" s="76"/>
      <c r="K9" s="3"/>
      <c r="L9" s="3"/>
      <c r="M9" s="2"/>
      <c r="N9" s="2"/>
      <c r="V9" s="51" t="s">
        <v>558</v>
      </c>
      <c r="W9" s="51">
        <f>D10</f>
        <v>0</v>
      </c>
    </row>
    <row r="10" spans="2:23" ht="15" customHeight="1" x14ac:dyDescent="0.15">
      <c r="B10" s="73"/>
      <c r="C10" s="74"/>
      <c r="D10" s="75"/>
      <c r="E10" s="75"/>
      <c r="F10" s="75"/>
      <c r="G10" s="75"/>
      <c r="H10" s="75"/>
      <c r="I10" s="75"/>
      <c r="J10" s="77" t="str">
        <f>IFERROR(IF(D10="","",IF(FIND(".",D10)=2,"",IFERROR(FIND(".",D10),"ターゲットを選んでください"))),"")</f>
        <v/>
      </c>
      <c r="K10" s="2"/>
      <c r="L10" s="2"/>
      <c r="M10" s="2"/>
      <c r="N10" s="2"/>
      <c r="V10" s="51" t="s">
        <v>559</v>
      </c>
      <c r="W10" s="51">
        <f>D12</f>
        <v>0</v>
      </c>
    </row>
    <row r="11" spans="2:23" ht="15" customHeight="1" x14ac:dyDescent="0.15">
      <c r="B11" s="73"/>
      <c r="C11" s="74"/>
      <c r="D11" s="75"/>
      <c r="E11" s="75"/>
      <c r="F11" s="75"/>
      <c r="G11" s="75"/>
      <c r="H11" s="75"/>
      <c r="I11" s="75"/>
      <c r="J11" s="77"/>
      <c r="K11" s="2"/>
      <c r="L11" s="2"/>
      <c r="M11" s="2"/>
      <c r="N11" s="2"/>
      <c r="V11" s="51" t="s">
        <v>562</v>
      </c>
      <c r="W11">
        <f>I14</f>
        <v>0</v>
      </c>
    </row>
    <row r="12" spans="2:23" ht="15" customHeight="1" x14ac:dyDescent="0.15">
      <c r="B12" s="73"/>
      <c r="C12" s="74"/>
      <c r="D12" s="75"/>
      <c r="E12" s="75"/>
      <c r="F12" s="75"/>
      <c r="G12" s="75"/>
      <c r="H12" s="75"/>
      <c r="I12" s="75"/>
      <c r="J12" s="76"/>
      <c r="K12" s="2"/>
      <c r="L12" s="2"/>
      <c r="M12" s="2"/>
      <c r="N12" s="2"/>
      <c r="V12" s="51" t="s">
        <v>560</v>
      </c>
      <c r="W12">
        <f>I15</f>
        <v>0</v>
      </c>
    </row>
    <row r="13" spans="2:23" ht="15" customHeight="1" x14ac:dyDescent="0.15">
      <c r="B13" s="73"/>
      <c r="C13" s="74"/>
      <c r="D13" s="75"/>
      <c r="E13" s="75"/>
      <c r="F13" s="75"/>
      <c r="G13" s="75"/>
      <c r="H13" s="75"/>
      <c r="I13" s="75"/>
      <c r="J13" s="76"/>
      <c r="K13" s="2"/>
      <c r="L13" s="2"/>
      <c r="M13" s="2"/>
      <c r="N13" s="2"/>
      <c r="V13" s="51" t="s">
        <v>561</v>
      </c>
      <c r="W13">
        <f>I16</f>
        <v>0</v>
      </c>
    </row>
    <row r="14" spans="2:23" ht="22.5" customHeight="1" x14ac:dyDescent="0.15">
      <c r="B14" s="73" t="s">
        <v>0</v>
      </c>
      <c r="C14" s="74" t="s">
        <v>420</v>
      </c>
      <c r="D14" s="78" t="s">
        <v>334</v>
      </c>
      <c r="E14" s="78"/>
      <c r="F14" s="78"/>
      <c r="G14" s="78"/>
      <c r="H14" s="78"/>
      <c r="I14" s="20"/>
      <c r="V14" s="51" t="s">
        <v>563</v>
      </c>
      <c r="W14">
        <f>D18</f>
        <v>0</v>
      </c>
    </row>
    <row r="15" spans="2:23" ht="22.5" customHeight="1" x14ac:dyDescent="0.15">
      <c r="B15" s="73"/>
      <c r="C15" s="74"/>
      <c r="D15" s="78" t="s">
        <v>332</v>
      </c>
      <c r="E15" s="78"/>
      <c r="F15" s="78"/>
      <c r="G15" s="78"/>
      <c r="H15" s="78"/>
      <c r="I15" s="20"/>
      <c r="V15" s="51" t="s">
        <v>564</v>
      </c>
      <c r="W15">
        <f>D19</f>
        <v>0</v>
      </c>
    </row>
    <row r="16" spans="2:23" ht="22.5" customHeight="1" x14ac:dyDescent="0.15">
      <c r="B16" s="73"/>
      <c r="C16" s="74"/>
      <c r="D16" s="78" t="s">
        <v>333</v>
      </c>
      <c r="E16" s="78"/>
      <c r="F16" s="78"/>
      <c r="G16" s="78"/>
      <c r="H16" s="78"/>
      <c r="I16" s="20"/>
      <c r="V16" s="51" t="s">
        <v>565</v>
      </c>
      <c r="W16">
        <f>D26</f>
        <v>0</v>
      </c>
    </row>
    <row r="17" spans="2:23" ht="22.5" customHeight="1" x14ac:dyDescent="0.15">
      <c r="B17" s="73"/>
      <c r="C17" s="74"/>
      <c r="D17" s="79" t="s">
        <v>418</v>
      </c>
      <c r="E17" s="80"/>
      <c r="F17" s="80"/>
      <c r="G17" s="80"/>
      <c r="H17" s="80"/>
      <c r="I17" s="81"/>
      <c r="V17" s="51" t="s">
        <v>566</v>
      </c>
      <c r="W17">
        <f>E26</f>
        <v>0</v>
      </c>
    </row>
    <row r="18" spans="2:23" ht="66" customHeight="1" x14ac:dyDescent="0.15">
      <c r="B18" s="73"/>
      <c r="C18" s="74"/>
      <c r="D18" s="68"/>
      <c r="E18" s="68"/>
      <c r="F18" s="68"/>
      <c r="G18" s="68"/>
      <c r="H18" s="68"/>
      <c r="I18" s="68"/>
      <c r="V18" s="51" t="s">
        <v>567</v>
      </c>
      <c r="W18">
        <f>F26</f>
        <v>0</v>
      </c>
    </row>
    <row r="19" spans="2:23" ht="15" customHeight="1" x14ac:dyDescent="0.15">
      <c r="B19" s="73" t="s">
        <v>1</v>
      </c>
      <c r="C19" s="74" t="s">
        <v>539</v>
      </c>
      <c r="D19" s="88"/>
      <c r="E19" s="89"/>
      <c r="F19" s="89"/>
      <c r="G19" s="89"/>
      <c r="H19" s="89"/>
      <c r="I19" s="90"/>
      <c r="J19" s="76"/>
      <c r="K19" s="3"/>
      <c r="L19" s="3"/>
      <c r="M19" s="2"/>
      <c r="N19" s="2"/>
      <c r="V19" s="51" t="s">
        <v>568</v>
      </c>
      <c r="W19">
        <f>G26</f>
        <v>0</v>
      </c>
    </row>
    <row r="20" spans="2:23" ht="15" customHeight="1" x14ac:dyDescent="0.15">
      <c r="B20" s="73"/>
      <c r="C20" s="74"/>
      <c r="D20" s="91"/>
      <c r="E20" s="92"/>
      <c r="F20" s="92"/>
      <c r="G20" s="92"/>
      <c r="H20" s="92"/>
      <c r="I20" s="93"/>
      <c r="J20" s="76"/>
      <c r="K20" s="3"/>
      <c r="L20" s="3"/>
      <c r="M20" s="2"/>
      <c r="N20" s="2"/>
      <c r="V20" s="51" t="s">
        <v>569</v>
      </c>
      <c r="W20">
        <f>H26</f>
        <v>0</v>
      </c>
    </row>
    <row r="21" spans="2:23" ht="15" customHeight="1" x14ac:dyDescent="0.15">
      <c r="B21" s="73"/>
      <c r="C21" s="74"/>
      <c r="D21" s="94"/>
      <c r="E21" s="95"/>
      <c r="F21" s="95"/>
      <c r="G21" s="95"/>
      <c r="H21" s="95"/>
      <c r="I21" s="96"/>
      <c r="J21" s="77" t="str">
        <f>IFERROR(IF(D21="","",IF(FIND(".",D21)=2,"",IFERROR(FIND(".",D21),"ターゲットを選んでください"))),"")</f>
        <v/>
      </c>
      <c r="K21" s="2"/>
      <c r="L21" s="2"/>
      <c r="M21" s="2"/>
      <c r="N21" s="2"/>
      <c r="V21" s="51" t="s">
        <v>570</v>
      </c>
      <c r="W21">
        <f>I26</f>
        <v>0</v>
      </c>
    </row>
    <row r="22" spans="2:23" ht="15" customHeight="1" x14ac:dyDescent="0.15">
      <c r="B22" s="73"/>
      <c r="C22" s="74"/>
      <c r="D22" s="94"/>
      <c r="E22" s="95"/>
      <c r="F22" s="95"/>
      <c r="G22" s="95"/>
      <c r="H22" s="95"/>
      <c r="I22" s="96"/>
      <c r="J22" s="77"/>
      <c r="K22" s="2"/>
      <c r="L22" s="2"/>
      <c r="M22" s="2"/>
      <c r="N22" s="2"/>
      <c r="V22" s="51" t="s">
        <v>571</v>
      </c>
      <c r="W22">
        <f>D28</f>
        <v>0</v>
      </c>
    </row>
    <row r="23" spans="2:23" ht="15" customHeight="1" x14ac:dyDescent="0.15">
      <c r="B23" s="73"/>
      <c r="C23" s="74"/>
      <c r="D23" s="94"/>
      <c r="E23" s="95"/>
      <c r="F23" s="95"/>
      <c r="G23" s="95"/>
      <c r="H23" s="95"/>
      <c r="I23" s="96"/>
      <c r="J23" s="76" t="str">
        <f t="shared" ref="J23" si="0">IF(D23="","",IFERROR(FIND(".",D23),"ERROR"))</f>
        <v/>
      </c>
      <c r="K23" s="2"/>
      <c r="L23" s="2"/>
      <c r="M23" s="2"/>
      <c r="N23" s="2"/>
      <c r="V23" s="51" t="s">
        <v>572</v>
      </c>
      <c r="W23">
        <f>E28</f>
        <v>0</v>
      </c>
    </row>
    <row r="24" spans="2:23" ht="15" customHeight="1" x14ac:dyDescent="0.15">
      <c r="B24" s="73"/>
      <c r="C24" s="74"/>
      <c r="D24" s="97"/>
      <c r="E24" s="98"/>
      <c r="F24" s="98"/>
      <c r="G24" s="98"/>
      <c r="H24" s="98"/>
      <c r="I24" s="99"/>
      <c r="J24" s="76"/>
      <c r="K24" s="2"/>
      <c r="L24" s="2"/>
      <c r="M24" s="2"/>
      <c r="N24" s="2"/>
      <c r="V24" s="51" t="s">
        <v>573</v>
      </c>
      <c r="W24">
        <f>F28</f>
        <v>0</v>
      </c>
    </row>
    <row r="25" spans="2:23" ht="19.5" customHeight="1" x14ac:dyDescent="0.15">
      <c r="B25" s="73" t="s">
        <v>1</v>
      </c>
      <c r="C25" s="74" t="s">
        <v>579</v>
      </c>
      <c r="D25" s="45" t="s">
        <v>335</v>
      </c>
      <c r="E25" s="48" t="s">
        <v>336</v>
      </c>
      <c r="F25" s="48" t="s">
        <v>337</v>
      </c>
      <c r="G25" s="48" t="s">
        <v>338</v>
      </c>
      <c r="H25" s="48" t="s">
        <v>339</v>
      </c>
      <c r="I25" s="49" t="s">
        <v>340</v>
      </c>
      <c r="J25" s="2"/>
      <c r="K25" s="2"/>
      <c r="L25" s="2"/>
      <c r="V25" s="51" t="s">
        <v>344</v>
      </c>
      <c r="W25">
        <f>G28</f>
        <v>0</v>
      </c>
    </row>
    <row r="26" spans="2:23" ht="19.5" customHeight="1" x14ac:dyDescent="0.15">
      <c r="B26" s="73"/>
      <c r="C26" s="74"/>
      <c r="D26" s="19"/>
      <c r="E26" s="19"/>
      <c r="F26" s="19"/>
      <c r="G26" s="19"/>
      <c r="H26" s="19"/>
      <c r="I26" s="19"/>
      <c r="J26" s="2"/>
      <c r="K26" s="2"/>
      <c r="L26" s="2"/>
      <c r="V26" s="51" t="s">
        <v>345</v>
      </c>
      <c r="W26">
        <f>H28</f>
        <v>0</v>
      </c>
    </row>
    <row r="27" spans="2:23" ht="19.5" customHeight="1" x14ac:dyDescent="0.15">
      <c r="B27" s="73"/>
      <c r="C27" s="74"/>
      <c r="D27" s="49" t="s">
        <v>341</v>
      </c>
      <c r="E27" s="49" t="s">
        <v>342</v>
      </c>
      <c r="F27" s="45" t="s">
        <v>343</v>
      </c>
      <c r="G27" s="45" t="s">
        <v>344</v>
      </c>
      <c r="H27" s="45" t="s">
        <v>345</v>
      </c>
      <c r="I27" s="45" t="s">
        <v>346</v>
      </c>
      <c r="J27" s="2"/>
      <c r="K27" s="2"/>
      <c r="L27" s="2"/>
      <c r="V27" s="51" t="s">
        <v>346</v>
      </c>
      <c r="W27">
        <f>I28</f>
        <v>0</v>
      </c>
    </row>
    <row r="28" spans="2:23" ht="19.5" customHeight="1" x14ac:dyDescent="0.15">
      <c r="B28" s="73"/>
      <c r="C28" s="74"/>
      <c r="D28" s="19"/>
      <c r="E28" s="19"/>
      <c r="F28" s="19"/>
      <c r="G28" s="19"/>
      <c r="H28" s="19"/>
      <c r="I28" s="19"/>
      <c r="J28" s="2"/>
      <c r="K28" s="2"/>
      <c r="L28" s="2"/>
      <c r="V28" s="51" t="s">
        <v>347</v>
      </c>
      <c r="W28">
        <f>D30</f>
        <v>0</v>
      </c>
    </row>
    <row r="29" spans="2:23" ht="19.5" customHeight="1" x14ac:dyDescent="0.15">
      <c r="B29" s="73"/>
      <c r="C29" s="74"/>
      <c r="D29" s="45" t="s">
        <v>347</v>
      </c>
      <c r="E29" s="45" t="s">
        <v>348</v>
      </c>
      <c r="F29" s="45" t="s">
        <v>349</v>
      </c>
      <c r="G29" s="45" t="s">
        <v>350</v>
      </c>
      <c r="H29" s="45" t="s">
        <v>351</v>
      </c>
      <c r="I29" s="45" t="s">
        <v>421</v>
      </c>
      <c r="J29" s="2"/>
      <c r="K29" s="2"/>
      <c r="L29" s="2"/>
      <c r="V29" s="51" t="s">
        <v>348</v>
      </c>
      <c r="W29">
        <f>E30</f>
        <v>0</v>
      </c>
    </row>
    <row r="30" spans="2:23" ht="19.5" customHeight="1" x14ac:dyDescent="0.15">
      <c r="B30" s="73"/>
      <c r="C30" s="74"/>
      <c r="D30" s="19"/>
      <c r="E30" s="19"/>
      <c r="F30" s="19"/>
      <c r="G30" s="19"/>
      <c r="H30" s="19"/>
      <c r="I30" s="19"/>
      <c r="J30" s="2"/>
      <c r="K30" s="2"/>
      <c r="L30" s="2"/>
      <c r="M30" s="2"/>
      <c r="V30" s="51" t="s">
        <v>349</v>
      </c>
      <c r="W30">
        <f>F30</f>
        <v>0</v>
      </c>
    </row>
    <row r="31" spans="2:23" ht="38.25" customHeight="1" thickBot="1" x14ac:dyDescent="0.2">
      <c r="B31" s="100" t="s">
        <v>582</v>
      </c>
      <c r="C31" s="100"/>
      <c r="D31" s="100"/>
      <c r="E31" s="100"/>
      <c r="F31" s="100"/>
      <c r="G31" s="100"/>
      <c r="H31" s="100"/>
      <c r="I31" s="100"/>
      <c r="V31" s="51" t="s">
        <v>350</v>
      </c>
      <c r="W31">
        <f>G30</f>
        <v>0</v>
      </c>
    </row>
    <row r="32" spans="2:23" ht="17.25" x14ac:dyDescent="0.2">
      <c r="B32" s="41" t="s">
        <v>577</v>
      </c>
      <c r="C32" s="42"/>
      <c r="D32" s="42"/>
      <c r="E32" s="42"/>
      <c r="F32" s="42"/>
      <c r="G32" s="42"/>
      <c r="H32" s="42"/>
      <c r="I32" s="43"/>
      <c r="V32" s="51" t="s">
        <v>351</v>
      </c>
      <c r="W32">
        <f>H30</f>
        <v>0</v>
      </c>
    </row>
    <row r="33" spans="2:9" ht="13.5" customHeight="1" x14ac:dyDescent="0.15">
      <c r="B33" s="82" t="s">
        <v>578</v>
      </c>
      <c r="C33" s="83"/>
      <c r="D33" s="83"/>
      <c r="E33" s="83"/>
      <c r="F33" s="83"/>
      <c r="G33" s="83"/>
      <c r="H33" s="83"/>
      <c r="I33" s="84"/>
    </row>
    <row r="34" spans="2:9" x14ac:dyDescent="0.15">
      <c r="B34" s="82"/>
      <c r="C34" s="83"/>
      <c r="D34" s="83"/>
      <c r="E34" s="83"/>
      <c r="F34" s="83"/>
      <c r="G34" s="83"/>
      <c r="H34" s="83"/>
      <c r="I34" s="84"/>
    </row>
    <row r="35" spans="2:9" x14ac:dyDescent="0.15">
      <c r="B35" s="82"/>
      <c r="C35" s="83"/>
      <c r="D35" s="83"/>
      <c r="E35" s="83"/>
      <c r="F35" s="83"/>
      <c r="G35" s="83"/>
      <c r="H35" s="83"/>
      <c r="I35" s="84"/>
    </row>
    <row r="36" spans="2:9" x14ac:dyDescent="0.15">
      <c r="B36" s="82"/>
      <c r="C36" s="83"/>
      <c r="D36" s="83"/>
      <c r="E36" s="83"/>
      <c r="F36" s="83"/>
      <c r="G36" s="83"/>
      <c r="H36" s="83"/>
      <c r="I36" s="84"/>
    </row>
    <row r="37" spans="2:9" x14ac:dyDescent="0.15">
      <c r="B37" s="82"/>
      <c r="C37" s="83"/>
      <c r="D37" s="83"/>
      <c r="E37" s="83"/>
      <c r="F37" s="83"/>
      <c r="G37" s="83"/>
      <c r="H37" s="83"/>
      <c r="I37" s="84"/>
    </row>
    <row r="38" spans="2:9" ht="14.25" thickBot="1" x14ac:dyDescent="0.2">
      <c r="B38" s="85"/>
      <c r="C38" s="86"/>
      <c r="D38" s="86"/>
      <c r="E38" s="86"/>
      <c r="F38" s="86"/>
      <c r="G38" s="86"/>
      <c r="H38" s="86"/>
      <c r="I38" s="87"/>
    </row>
  </sheetData>
  <mergeCells count="31">
    <mergeCell ref="B25:B30"/>
    <mergeCell ref="C25:C30"/>
    <mergeCell ref="B31:I31"/>
    <mergeCell ref="B33:I38"/>
    <mergeCell ref="B19:B24"/>
    <mergeCell ref="C19:C24"/>
    <mergeCell ref="D19:I24"/>
    <mergeCell ref="J19:J20"/>
    <mergeCell ref="J21:J22"/>
    <mergeCell ref="J23:J24"/>
    <mergeCell ref="B14:B18"/>
    <mergeCell ref="C14:C18"/>
    <mergeCell ref="D14:H14"/>
    <mergeCell ref="D15:H15"/>
    <mergeCell ref="D16:H16"/>
    <mergeCell ref="D17:I17"/>
    <mergeCell ref="D18:I18"/>
    <mergeCell ref="B8:B13"/>
    <mergeCell ref="C8:C13"/>
    <mergeCell ref="D8:I9"/>
    <mergeCell ref="J8:J9"/>
    <mergeCell ref="D10:I11"/>
    <mergeCell ref="J10:J11"/>
    <mergeCell ref="D12:I13"/>
    <mergeCell ref="J12:J13"/>
    <mergeCell ref="D7:I7"/>
    <mergeCell ref="B2:I2"/>
    <mergeCell ref="B4:B5"/>
    <mergeCell ref="D4:I4"/>
    <mergeCell ref="D5:I5"/>
    <mergeCell ref="D6:I6"/>
  </mergeCells>
  <phoneticPr fontId="1"/>
  <pageMargins left="0.7" right="0.7" top="0.75" bottom="0.75" header="0.3" footer="0.3"/>
  <pageSetup paperSize="9" scale="86"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回答情報!$P$12:$P$13</xm:f>
          </x14:formula1>
          <xm:sqref>D26:I26 D28:I28 D30:I30</xm:sqref>
        </x14:dataValidation>
        <x14:dataValidation type="list" showInputMessage="1" showErrorMessage="1">
          <x14:formula1>
            <xm:f>回答情報!$Q$12</xm:f>
          </x14:formula1>
          <xm:sqref>I14:I16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190"/>
  <sheetViews>
    <sheetView view="pageBreakPreview" zoomScale="85" zoomScaleNormal="100" zoomScaleSheetLayoutView="85" workbookViewId="0">
      <selection activeCell="C12" sqref="C12"/>
    </sheetView>
  </sheetViews>
  <sheetFormatPr defaultColWidth="9" defaultRowHeight="18" customHeight="1" x14ac:dyDescent="0.15"/>
  <cols>
    <col min="1" max="1" width="9" customWidth="1"/>
    <col min="2" max="2" width="21.375" style="13" customWidth="1"/>
    <col min="3" max="3" width="77.625" customWidth="1"/>
    <col min="4" max="4" width="30.875" style="11" customWidth="1"/>
    <col min="5" max="5" width="27" style="7" customWidth="1"/>
    <col min="6" max="6" width="9" style="13" customWidth="1"/>
    <col min="16368" max="16384" width="31" customWidth="1"/>
  </cols>
  <sheetData>
    <row r="1" spans="1:7" ht="25.5" customHeight="1" x14ac:dyDescent="0.15">
      <c r="A1" t="s">
        <v>437</v>
      </c>
      <c r="B1" s="12">
        <v>1.1000000000000001</v>
      </c>
      <c r="C1" s="9" t="s">
        <v>428</v>
      </c>
      <c r="D1" s="11" t="s">
        <v>160</v>
      </c>
      <c r="E1" s="8" t="str">
        <f t="shared" ref="E1:E54" si="0">CONCATENATE(B1," ",D1)</f>
        <v>1.1 絶対的な極度の貧困の根絶</v>
      </c>
      <c r="F1" s="16" t="s">
        <v>438</v>
      </c>
      <c r="G1">
        <v>1</v>
      </c>
    </row>
    <row r="2" spans="1:7" ht="25.5" customHeight="1" x14ac:dyDescent="0.15">
      <c r="A2" t="s">
        <v>439</v>
      </c>
      <c r="B2" s="12">
        <v>1.2</v>
      </c>
      <c r="C2" s="9" t="s">
        <v>2</v>
      </c>
      <c r="D2" s="11" t="s">
        <v>161</v>
      </c>
      <c r="E2" s="8" t="str">
        <f t="shared" si="0"/>
        <v>1.2 相対的貧困の半減</v>
      </c>
      <c r="F2" s="16" t="s">
        <v>440</v>
      </c>
      <c r="G2">
        <v>2</v>
      </c>
    </row>
    <row r="3" spans="1:7" ht="25.5" customHeight="1" x14ac:dyDescent="0.15">
      <c r="B3" s="12">
        <v>1.3</v>
      </c>
      <c r="C3" s="9" t="s">
        <v>3</v>
      </c>
      <c r="D3" s="11" t="s">
        <v>163</v>
      </c>
      <c r="E3" s="8" t="str">
        <f t="shared" si="0"/>
        <v>1.3 貧困層・脆弱層の保護</v>
      </c>
      <c r="F3" s="16" t="s">
        <v>441</v>
      </c>
      <c r="G3">
        <v>3</v>
      </c>
    </row>
    <row r="4" spans="1:7" ht="60" customHeight="1" x14ac:dyDescent="0.15">
      <c r="B4" s="12">
        <v>1.4</v>
      </c>
      <c r="C4" s="9" t="s">
        <v>4</v>
      </c>
      <c r="D4" s="11" t="s">
        <v>162</v>
      </c>
      <c r="E4" s="8" t="str">
        <f t="shared" si="0"/>
        <v>1.4 貧困層・脆弱層の基礎的サービスのアクセス改善、経済的平等</v>
      </c>
      <c r="F4" s="17">
        <v>1.4</v>
      </c>
    </row>
    <row r="5" spans="1:7" ht="25.5" customHeight="1" x14ac:dyDescent="0.15">
      <c r="B5" s="12">
        <v>1.5</v>
      </c>
      <c r="C5" s="9" t="s">
        <v>5</v>
      </c>
      <c r="D5" s="11" t="s">
        <v>164</v>
      </c>
      <c r="E5" s="8" t="str">
        <f t="shared" si="0"/>
        <v>1.5 貧困層・脆弱層の経済、社会、環境へのレジリエンス強化</v>
      </c>
      <c r="F5" s="16">
        <v>1.5</v>
      </c>
    </row>
    <row r="6" spans="1:7" ht="25.5" customHeight="1" x14ac:dyDescent="0.15">
      <c r="B6" s="12" t="s">
        <v>442</v>
      </c>
      <c r="C6" s="9" t="s">
        <v>6</v>
      </c>
      <c r="D6" s="11" t="s">
        <v>165</v>
      </c>
      <c r="E6" s="8" t="str">
        <f t="shared" si="0"/>
        <v>1.a 途上国への開発協力の強化</v>
      </c>
      <c r="F6" s="13" t="s">
        <v>443</v>
      </c>
    </row>
    <row r="7" spans="1:7" ht="41.25" customHeight="1" x14ac:dyDescent="0.15">
      <c r="B7" s="12" t="s">
        <v>427</v>
      </c>
      <c r="C7" s="9" t="s">
        <v>7</v>
      </c>
      <c r="D7" s="11" t="s">
        <v>166</v>
      </c>
      <c r="E7" s="8" t="str">
        <f t="shared" si="0"/>
        <v>1.b 貧困層やジェンダーに配慮した開発戦略</v>
      </c>
      <c r="F7" s="13" t="s">
        <v>427</v>
      </c>
    </row>
    <row r="8" spans="1:7" ht="25.5" customHeight="1" x14ac:dyDescent="0.15">
      <c r="B8" s="12" t="s">
        <v>444</v>
      </c>
      <c r="C8" s="9" t="s">
        <v>8</v>
      </c>
      <c r="D8" s="11" t="s">
        <v>167</v>
      </c>
      <c r="E8" s="8" t="str">
        <f t="shared" si="0"/>
        <v>2.1 飢餓の撲滅</v>
      </c>
      <c r="F8" s="13">
        <v>2.1</v>
      </c>
    </row>
    <row r="9" spans="1:7" ht="25.5" customHeight="1" x14ac:dyDescent="0.15">
      <c r="B9" s="12">
        <v>2.2000000000000002</v>
      </c>
      <c r="C9" s="9" t="s">
        <v>9</v>
      </c>
      <c r="D9" s="11" t="s">
        <v>168</v>
      </c>
      <c r="E9" s="8" t="str">
        <f t="shared" si="0"/>
        <v>2.2 栄養不良の解消</v>
      </c>
      <c r="F9" s="13">
        <v>2.2000000000000002</v>
      </c>
    </row>
    <row r="10" spans="1:7" ht="39" customHeight="1" x14ac:dyDescent="0.15">
      <c r="B10" s="12">
        <v>2.2999999999999998</v>
      </c>
      <c r="C10" s="9" t="s">
        <v>10</v>
      </c>
      <c r="D10" s="11" t="s">
        <v>169</v>
      </c>
      <c r="E10" s="8" t="str">
        <f t="shared" si="0"/>
        <v>2.3 農業生産性及び所得の増加</v>
      </c>
      <c r="F10" s="13">
        <v>2.2999999999999998</v>
      </c>
    </row>
    <row r="11" spans="1:7" ht="38.25" customHeight="1" x14ac:dyDescent="0.15">
      <c r="B11" s="12">
        <v>2.4</v>
      </c>
      <c r="C11" s="9" t="s">
        <v>11</v>
      </c>
      <c r="D11" s="11" t="s">
        <v>170</v>
      </c>
      <c r="E11" s="8" t="str">
        <f t="shared" si="0"/>
        <v>2.4 持続可能かつ強靭な農業の実現</v>
      </c>
      <c r="F11" s="13">
        <v>2.4</v>
      </c>
    </row>
    <row r="12" spans="1:7" ht="45.75" customHeight="1" x14ac:dyDescent="0.15">
      <c r="B12" s="12">
        <v>2.5</v>
      </c>
      <c r="C12" s="9" t="s">
        <v>12</v>
      </c>
      <c r="D12" s="11" t="s">
        <v>171</v>
      </c>
      <c r="E12" s="8" t="str">
        <f t="shared" si="0"/>
        <v>2.5 植物・動物の遺伝的多様性の維持、遺伝資源の公平かつ衡平な配分</v>
      </c>
      <c r="F12" s="13">
        <v>2.5</v>
      </c>
    </row>
    <row r="13" spans="1:7" ht="57.75" customHeight="1" x14ac:dyDescent="0.15">
      <c r="B13" s="12" t="s">
        <v>445</v>
      </c>
      <c r="C13" s="9" t="s">
        <v>13</v>
      </c>
      <c r="D13" s="11" t="s">
        <v>172</v>
      </c>
      <c r="E13" s="8" t="str">
        <f t="shared" si="0"/>
        <v>2.a 農業の技術開発や投資を通じた途上国への国際協力</v>
      </c>
      <c r="F13" s="13" t="s">
        <v>445</v>
      </c>
    </row>
    <row r="14" spans="1:7" ht="25.5" customHeight="1" x14ac:dyDescent="0.15">
      <c r="B14" s="12" t="s">
        <v>446</v>
      </c>
      <c r="C14" s="9" t="s">
        <v>14</v>
      </c>
      <c r="D14" s="11" t="s">
        <v>173</v>
      </c>
      <c r="E14" s="8" t="str">
        <f t="shared" si="0"/>
        <v>2.b 農業市場の貿易制限、歪みの是正および防止</v>
      </c>
      <c r="F14" s="13" t="s">
        <v>446</v>
      </c>
    </row>
    <row r="15" spans="1:7" ht="46.5" customHeight="1" x14ac:dyDescent="0.15">
      <c r="B15" s="12" t="s">
        <v>447</v>
      </c>
      <c r="C15" s="9" t="s">
        <v>15</v>
      </c>
      <c r="D15" s="11" t="s">
        <v>174</v>
      </c>
      <c r="E15" s="8" t="str">
        <f t="shared" si="0"/>
        <v>2.c 食料市場の適正化、アクセスの容易化</v>
      </c>
      <c r="F15" s="13" t="s">
        <v>447</v>
      </c>
    </row>
    <row r="16" spans="1:7" ht="25.5" customHeight="1" x14ac:dyDescent="0.15">
      <c r="B16" s="12">
        <v>3.1</v>
      </c>
      <c r="C16" s="9" t="s">
        <v>16</v>
      </c>
      <c r="D16" s="11" t="s">
        <v>175</v>
      </c>
      <c r="E16" s="8" t="str">
        <f t="shared" si="0"/>
        <v>3.1 妊産婦の死亡率の削減</v>
      </c>
      <c r="F16" s="13">
        <v>3.1</v>
      </c>
    </row>
    <row r="17" spans="2:6" ht="25.5" customHeight="1" x14ac:dyDescent="0.15">
      <c r="B17" s="12">
        <v>3.2</v>
      </c>
      <c r="C17" s="9" t="s">
        <v>17</v>
      </c>
      <c r="D17" s="11" t="s">
        <v>176</v>
      </c>
      <c r="E17" s="8" t="str">
        <f t="shared" si="0"/>
        <v>3.2 新生児死亡率の削減、根絶</v>
      </c>
      <c r="F17" s="13">
        <v>3.2</v>
      </c>
    </row>
    <row r="18" spans="2:6" ht="25.5" customHeight="1" x14ac:dyDescent="0.15">
      <c r="B18" s="12">
        <v>3.3</v>
      </c>
      <c r="C18" s="9" t="s">
        <v>18</v>
      </c>
      <c r="D18" s="11" t="s">
        <v>177</v>
      </c>
      <c r="E18" s="8" t="str">
        <f t="shared" si="0"/>
        <v>3.3 伝染病の根絶、感染症への対処</v>
      </c>
      <c r="F18" s="13">
        <v>3.3</v>
      </c>
    </row>
    <row r="19" spans="2:6" ht="42.75" customHeight="1" x14ac:dyDescent="0.15">
      <c r="B19" s="12">
        <v>3.4</v>
      </c>
      <c r="C19" s="9" t="s">
        <v>19</v>
      </c>
      <c r="D19" s="11" t="s">
        <v>178</v>
      </c>
      <c r="E19" s="8" t="str">
        <f t="shared" si="0"/>
        <v>3.4 非感染性疾患による若年死亡率の低下、精神保健及び福祉の促進</v>
      </c>
      <c r="F19" s="13">
        <v>3.4</v>
      </c>
    </row>
    <row r="20" spans="2:6" ht="25.5" customHeight="1" x14ac:dyDescent="0.15">
      <c r="B20" s="12">
        <v>3.5</v>
      </c>
      <c r="C20" s="9" t="s">
        <v>20</v>
      </c>
      <c r="D20" s="11" t="s">
        <v>179</v>
      </c>
      <c r="E20" s="8" t="str">
        <f t="shared" si="0"/>
        <v>3.5 薬物乱用・アルコールの有害摂取等の防止・治療の強化</v>
      </c>
      <c r="F20" s="13">
        <v>3.5</v>
      </c>
    </row>
    <row r="21" spans="2:6" ht="25.5" customHeight="1" x14ac:dyDescent="0.15">
      <c r="B21" s="12">
        <v>3.6</v>
      </c>
      <c r="C21" s="9" t="s">
        <v>21</v>
      </c>
      <c r="D21" s="11" t="s">
        <v>180</v>
      </c>
      <c r="E21" s="8" t="str">
        <f t="shared" si="0"/>
        <v>3.6 交通事故による死傷者半減</v>
      </c>
      <c r="F21" s="13">
        <v>3.6</v>
      </c>
    </row>
    <row r="22" spans="2:6" ht="25.5" customHeight="1" x14ac:dyDescent="0.15">
      <c r="B22" s="12">
        <v>3.7</v>
      </c>
      <c r="C22" s="9" t="s">
        <v>22</v>
      </c>
      <c r="D22" s="11" t="s">
        <v>181</v>
      </c>
      <c r="E22" s="8" t="str">
        <f t="shared" si="0"/>
        <v>3.7 性と生殖に関する保健サービスのアクセス強化</v>
      </c>
      <c r="F22" s="13">
        <v>3.7</v>
      </c>
    </row>
    <row r="23" spans="2:6" ht="25.5" customHeight="1" x14ac:dyDescent="0.15">
      <c r="B23" s="12">
        <v>3.8</v>
      </c>
      <c r="C23" s="9" t="s">
        <v>23</v>
      </c>
      <c r="D23" s="11" t="s">
        <v>182</v>
      </c>
      <c r="E23" s="8" t="str">
        <f t="shared" si="0"/>
        <v>3.8 ユニバーサル・ヘルス・カバレッジ（UHC）の達成</v>
      </c>
      <c r="F23" s="13">
        <v>3.8</v>
      </c>
    </row>
    <row r="24" spans="2:6" ht="25.5" customHeight="1" x14ac:dyDescent="0.15">
      <c r="B24" s="12">
        <v>3.9</v>
      </c>
      <c r="C24" s="9" t="s">
        <v>24</v>
      </c>
      <c r="D24" s="11" t="s">
        <v>183</v>
      </c>
      <c r="E24" s="8" t="str">
        <f t="shared" si="0"/>
        <v>3.9 有害化学物質、大気・水質・土壌汚染による死亡・疫病の削減</v>
      </c>
      <c r="F24" s="13">
        <v>3.9</v>
      </c>
    </row>
    <row r="25" spans="2:6" ht="42" customHeight="1" x14ac:dyDescent="0.15">
      <c r="B25" s="12" t="s">
        <v>448</v>
      </c>
      <c r="C25" s="9" t="s">
        <v>25</v>
      </c>
      <c r="D25" s="11" t="s">
        <v>184</v>
      </c>
      <c r="E25" s="8" t="str">
        <f t="shared" si="0"/>
        <v>3.a たばこ規制の強化</v>
      </c>
      <c r="F25" s="13" t="s">
        <v>449</v>
      </c>
    </row>
    <row r="26" spans="2:6" ht="25.5" customHeight="1" x14ac:dyDescent="0.15">
      <c r="B26" s="12" t="s">
        <v>450</v>
      </c>
      <c r="C26" s="9" t="s">
        <v>26</v>
      </c>
      <c r="D26" s="11" t="s">
        <v>185</v>
      </c>
      <c r="E26" s="8" t="str">
        <f t="shared" si="0"/>
        <v>3.b 途上国に向けたワクチン及び医薬品の研究開発の支援、安価な必須医薬品の提供</v>
      </c>
      <c r="F26" s="13" t="s">
        <v>451</v>
      </c>
    </row>
    <row r="27" spans="2:6" ht="25.5" customHeight="1" x14ac:dyDescent="0.15">
      <c r="B27" s="12" t="s">
        <v>452</v>
      </c>
      <c r="C27" s="9" t="s">
        <v>27</v>
      </c>
      <c r="D27" s="11" t="s">
        <v>186</v>
      </c>
      <c r="E27" s="8" t="str">
        <f t="shared" si="0"/>
        <v>3.c 途上国における保険人材の訓練および定着</v>
      </c>
      <c r="F27" s="13" t="s">
        <v>452</v>
      </c>
    </row>
    <row r="28" spans="2:6" ht="25.5" customHeight="1" x14ac:dyDescent="0.15">
      <c r="B28" s="12" t="s">
        <v>453</v>
      </c>
      <c r="C28" s="9" t="s">
        <v>28</v>
      </c>
      <c r="D28" s="11" t="s">
        <v>187</v>
      </c>
      <c r="E28" s="8" t="str">
        <f t="shared" si="0"/>
        <v>3.d 健康危険因子に対する危機管理の強化</v>
      </c>
      <c r="F28" s="13" t="s">
        <v>453</v>
      </c>
    </row>
    <row r="29" spans="2:6" ht="25.5" customHeight="1" x14ac:dyDescent="0.15">
      <c r="B29" s="12" t="s">
        <v>454</v>
      </c>
      <c r="C29" s="9" t="s">
        <v>29</v>
      </c>
      <c r="D29" s="11" t="s">
        <v>188</v>
      </c>
      <c r="E29" s="8" t="str">
        <f t="shared" si="0"/>
        <v>4.1 公正かつ質の高い初等・中等教育の享受</v>
      </c>
      <c r="F29" s="13">
        <v>4.0999999999999996</v>
      </c>
    </row>
    <row r="30" spans="2:6" ht="25.5" customHeight="1" x14ac:dyDescent="0.15">
      <c r="B30" s="12">
        <v>4.2</v>
      </c>
      <c r="C30" s="9" t="s">
        <v>30</v>
      </c>
      <c r="D30" s="11" t="s">
        <v>189</v>
      </c>
      <c r="E30" s="8" t="str">
        <f t="shared" si="0"/>
        <v>4.2 質の高い乳幼児の発達・ケア及び就学前教育へのアクセス</v>
      </c>
      <c r="F30" s="13">
        <v>4.2</v>
      </c>
    </row>
    <row r="31" spans="2:6" ht="25.5" customHeight="1" x14ac:dyDescent="0.15">
      <c r="B31" s="12">
        <v>4.3</v>
      </c>
      <c r="C31" s="9" t="s">
        <v>31</v>
      </c>
      <c r="D31" s="11" t="s">
        <v>190</v>
      </c>
      <c r="E31" s="8" t="str">
        <f t="shared" si="0"/>
        <v>4.3 質の高い技術教育・職業教育および高等教育への平等なアクセス</v>
      </c>
      <c r="F31" s="13">
        <v>4.3</v>
      </c>
    </row>
    <row r="32" spans="2:6" ht="25.5" customHeight="1" x14ac:dyDescent="0.15">
      <c r="B32" s="12">
        <v>4.4000000000000004</v>
      </c>
      <c r="C32" s="9" t="s">
        <v>32</v>
      </c>
      <c r="D32" s="11" t="s">
        <v>191</v>
      </c>
      <c r="E32" s="8" t="str">
        <f t="shared" si="0"/>
        <v>4.4 若者・成人の技術的・職業的スキルの向上</v>
      </c>
      <c r="F32" s="13">
        <v>4.4000000000000004</v>
      </c>
    </row>
    <row r="33" spans="2:6" ht="25.5" customHeight="1" x14ac:dyDescent="0.15">
      <c r="B33" s="12">
        <v>4.5</v>
      </c>
      <c r="C33" s="9" t="s">
        <v>33</v>
      </c>
      <c r="D33" s="11" t="s">
        <v>192</v>
      </c>
      <c r="E33" s="8" t="str">
        <f t="shared" si="0"/>
        <v>4.5 脆弱層に対する平等な教育・職業訓練の実施</v>
      </c>
      <c r="F33" s="13">
        <v>4.5</v>
      </c>
    </row>
    <row r="34" spans="2:6" ht="25.5" customHeight="1" x14ac:dyDescent="0.15">
      <c r="B34" s="12">
        <v>4.5999999999999996</v>
      </c>
      <c r="C34" s="9" t="s">
        <v>34</v>
      </c>
      <c r="D34" s="11" t="s">
        <v>193</v>
      </c>
      <c r="E34" s="8" t="str">
        <f t="shared" si="0"/>
        <v>4.6 若者・成人の読み書き能力及び基本的計算能力の獲得</v>
      </c>
      <c r="F34" s="13">
        <v>4.5999999999999996</v>
      </c>
    </row>
    <row r="35" spans="2:6" ht="25.5" customHeight="1" x14ac:dyDescent="0.15">
      <c r="B35" s="12">
        <v>4.7</v>
      </c>
      <c r="C35" s="9" t="s">
        <v>35</v>
      </c>
      <c r="D35" s="11" t="s">
        <v>194</v>
      </c>
      <c r="E35" s="8" t="str">
        <f t="shared" si="0"/>
        <v>4.7 持続可能な開発の促進に向けた知識及び技能の習得</v>
      </c>
      <c r="F35" s="13">
        <v>4.7</v>
      </c>
    </row>
    <row r="36" spans="2:6" ht="25.5" customHeight="1" x14ac:dyDescent="0.15">
      <c r="B36" s="12" t="s">
        <v>455</v>
      </c>
      <c r="C36" s="9" t="s">
        <v>36</v>
      </c>
      <c r="D36" s="11" t="s">
        <v>195</v>
      </c>
      <c r="E36" s="8" t="str">
        <f t="shared" si="0"/>
        <v>4.a 包摂的かつ効果的な学習環境の提供</v>
      </c>
      <c r="F36" s="13" t="s">
        <v>456</v>
      </c>
    </row>
    <row r="37" spans="2:6" ht="25.5" customHeight="1" x14ac:dyDescent="0.15">
      <c r="B37" s="12" t="s">
        <v>457</v>
      </c>
      <c r="C37" s="9" t="s">
        <v>37</v>
      </c>
      <c r="D37" s="11" t="s">
        <v>196</v>
      </c>
      <c r="E37" s="8" t="str">
        <f t="shared" si="0"/>
        <v>4.b 高等教育に関する奨学金件数の向上</v>
      </c>
      <c r="F37" s="13" t="s">
        <v>458</v>
      </c>
    </row>
    <row r="38" spans="2:6" ht="58.5" customHeight="1" x14ac:dyDescent="0.15">
      <c r="B38" s="12" t="s">
        <v>459</v>
      </c>
      <c r="C38" s="9" t="s">
        <v>38</v>
      </c>
      <c r="D38" s="11" t="s">
        <v>197</v>
      </c>
      <c r="E38" s="8" t="str">
        <f t="shared" si="0"/>
        <v>4.c 途上国における教員の質の向上</v>
      </c>
      <c r="F38" s="13" t="s">
        <v>460</v>
      </c>
    </row>
    <row r="39" spans="2:6" ht="41.25" customHeight="1" x14ac:dyDescent="0.15">
      <c r="B39" s="12" t="s">
        <v>461</v>
      </c>
      <c r="C39" s="9" t="s">
        <v>39</v>
      </c>
      <c r="D39" s="11" t="s">
        <v>198</v>
      </c>
      <c r="E39" s="8" t="str">
        <f t="shared" si="0"/>
        <v>5.1 差別の撤廃</v>
      </c>
      <c r="F39" s="13">
        <v>5.0999999999999996</v>
      </c>
    </row>
    <row r="40" spans="2:6" ht="25.5" customHeight="1" x14ac:dyDescent="0.15">
      <c r="B40" s="12">
        <v>5.2</v>
      </c>
      <c r="C40" s="9" t="s">
        <v>40</v>
      </c>
      <c r="D40" s="11" t="s">
        <v>199</v>
      </c>
      <c r="E40" s="8" t="str">
        <f t="shared" si="0"/>
        <v>5.2 暴力の排除</v>
      </c>
      <c r="F40" s="13">
        <v>5.2</v>
      </c>
    </row>
    <row r="41" spans="2:6" ht="25.5" customHeight="1" x14ac:dyDescent="0.15">
      <c r="B41" s="12">
        <v>5.3</v>
      </c>
      <c r="C41" s="9" t="s">
        <v>41</v>
      </c>
      <c r="D41" s="11" t="s">
        <v>200</v>
      </c>
      <c r="E41" s="8" t="str">
        <f t="shared" si="0"/>
        <v>5.3 有害な慣行の撤廃</v>
      </c>
      <c r="F41" s="13">
        <v>5.3</v>
      </c>
    </row>
    <row r="42" spans="2:6" ht="25.5" customHeight="1" x14ac:dyDescent="0.15">
      <c r="B42" s="12">
        <v>5.4</v>
      </c>
      <c r="C42" s="9" t="s">
        <v>42</v>
      </c>
      <c r="D42" s="11" t="s">
        <v>201</v>
      </c>
      <c r="E42" s="8" t="str">
        <f t="shared" si="0"/>
        <v>5.4 育児・介護や家事労働の責任分担、評価</v>
      </c>
      <c r="F42" s="13">
        <v>5.4</v>
      </c>
    </row>
    <row r="43" spans="2:6" ht="25.5" customHeight="1" x14ac:dyDescent="0.15">
      <c r="B43" s="12">
        <v>5.5</v>
      </c>
      <c r="C43" s="9" t="s">
        <v>43</v>
      </c>
      <c r="D43" s="11" t="s">
        <v>202</v>
      </c>
      <c r="E43" s="8" t="str">
        <f t="shared" si="0"/>
        <v>5.5 意思決定レベルへの女性の参画、平等な機会の確保</v>
      </c>
      <c r="F43" s="13">
        <v>5.5</v>
      </c>
    </row>
    <row r="44" spans="2:6" ht="25.5" customHeight="1" x14ac:dyDescent="0.15">
      <c r="B44" s="12">
        <v>5.6</v>
      </c>
      <c r="C44" s="9" t="s">
        <v>44</v>
      </c>
      <c r="D44" s="11" t="s">
        <v>203</v>
      </c>
      <c r="E44" s="8" t="str">
        <f t="shared" si="0"/>
        <v>5.6 性と生殖に関する健康及び権利への普遍的アクセスの確保</v>
      </c>
      <c r="F44" s="13">
        <v>5.6</v>
      </c>
    </row>
    <row r="45" spans="2:6" ht="25.5" customHeight="1" x14ac:dyDescent="0.15">
      <c r="B45" s="12" t="s">
        <v>462</v>
      </c>
      <c r="C45" s="9" t="s">
        <v>45</v>
      </c>
      <c r="D45" s="11" t="s">
        <v>204</v>
      </c>
      <c r="E45" s="8" t="str">
        <f t="shared" si="0"/>
        <v>5.a 女性に対する経済的資源への平等な権利・アクセスの確保</v>
      </c>
      <c r="F45" s="13" t="s">
        <v>463</v>
      </c>
    </row>
    <row r="46" spans="2:6" ht="32.25" customHeight="1" x14ac:dyDescent="0.15">
      <c r="B46" s="12" t="s">
        <v>464</v>
      </c>
      <c r="C46" s="9" t="s">
        <v>46</v>
      </c>
      <c r="D46" s="11" t="s">
        <v>205</v>
      </c>
      <c r="E46" s="8" t="str">
        <f t="shared" si="0"/>
        <v>5.b ＩＣＴなど実現技術を活用した女性の能力強化</v>
      </c>
      <c r="F46" s="13" t="s">
        <v>465</v>
      </c>
    </row>
    <row r="47" spans="2:6" ht="25.5" customHeight="1" x14ac:dyDescent="0.15">
      <c r="B47" s="12" t="s">
        <v>466</v>
      </c>
      <c r="C47" s="9" t="s">
        <v>47</v>
      </c>
      <c r="D47" s="11" t="s">
        <v>206</v>
      </c>
      <c r="E47" s="8" t="str">
        <f t="shared" si="0"/>
        <v>5.c ジェンダー平等に向けた政策・法規の強化</v>
      </c>
      <c r="F47" s="13" t="s">
        <v>467</v>
      </c>
    </row>
    <row r="48" spans="2:6" ht="46.5" customHeight="1" x14ac:dyDescent="0.15">
      <c r="B48" s="12">
        <v>6.1</v>
      </c>
      <c r="C48" s="9" t="s">
        <v>48</v>
      </c>
      <c r="D48" s="11" t="s">
        <v>207</v>
      </c>
      <c r="E48" s="8" t="str">
        <f t="shared" si="0"/>
        <v>6.1 安全で安価な飲料水のアクセス強化</v>
      </c>
      <c r="F48" s="13">
        <v>6.1</v>
      </c>
    </row>
    <row r="49" spans="2:6" ht="25.5" customHeight="1" x14ac:dyDescent="0.15">
      <c r="B49" s="12">
        <v>6.2</v>
      </c>
      <c r="C49" s="9" t="s">
        <v>49</v>
      </c>
      <c r="D49" s="11" t="s">
        <v>208</v>
      </c>
      <c r="E49" s="8" t="str">
        <f t="shared" si="0"/>
        <v>6.2 下水施設・衛星施設へのアクセスの強化</v>
      </c>
      <c r="F49" s="13">
        <v>6.2</v>
      </c>
    </row>
    <row r="50" spans="2:6" ht="25.5" customHeight="1" x14ac:dyDescent="0.15">
      <c r="B50" s="12">
        <v>6.3</v>
      </c>
      <c r="C50" s="9" t="s">
        <v>50</v>
      </c>
      <c r="D50" s="11" t="s">
        <v>209</v>
      </c>
      <c r="E50" s="8" t="str">
        <f t="shared" si="0"/>
        <v>6.3 未処理排水の削減、再生利用等による水質の改善</v>
      </c>
      <c r="F50" s="13">
        <v>6.3</v>
      </c>
    </row>
    <row r="51" spans="2:6" ht="25.5" customHeight="1" x14ac:dyDescent="0.15">
      <c r="B51" s="12">
        <v>6.4</v>
      </c>
      <c r="C51" s="9" t="s">
        <v>51</v>
      </c>
      <c r="D51" s="11" t="s">
        <v>210</v>
      </c>
      <c r="E51" s="8" t="str">
        <f t="shared" si="0"/>
        <v>6.4 水不足の解消</v>
      </c>
      <c r="F51" s="13">
        <v>6.4</v>
      </c>
    </row>
    <row r="52" spans="2:6" ht="25.5" customHeight="1" x14ac:dyDescent="0.15">
      <c r="B52" s="12">
        <v>6.5</v>
      </c>
      <c r="C52" s="9" t="s">
        <v>52</v>
      </c>
      <c r="D52" s="11" t="s">
        <v>211</v>
      </c>
      <c r="E52" s="8" t="str">
        <f t="shared" si="0"/>
        <v>6.5 統合水資源管理の実施</v>
      </c>
      <c r="F52" s="13">
        <v>6.5</v>
      </c>
    </row>
    <row r="53" spans="2:6" ht="25.5" customHeight="1" x14ac:dyDescent="0.15">
      <c r="B53" s="12">
        <v>6.6</v>
      </c>
      <c r="C53" s="9" t="s">
        <v>53</v>
      </c>
      <c r="D53" s="11" t="s">
        <v>212</v>
      </c>
      <c r="E53" s="8" t="str">
        <f t="shared" si="0"/>
        <v>6.6 水に関連する生態系の保護・回復</v>
      </c>
      <c r="F53" s="13">
        <v>6.6</v>
      </c>
    </row>
    <row r="54" spans="2:6" ht="25.5" customHeight="1" x14ac:dyDescent="0.15">
      <c r="B54" s="12" t="s">
        <v>468</v>
      </c>
      <c r="C54" s="9" t="s">
        <v>54</v>
      </c>
      <c r="D54" s="11" t="s">
        <v>213</v>
      </c>
      <c r="E54" s="8" t="str">
        <f t="shared" si="0"/>
        <v>6.a 途上国における水と衛生分野に関する能力構築支援</v>
      </c>
      <c r="F54" s="13" t="s">
        <v>326</v>
      </c>
    </row>
    <row r="55" spans="2:6" ht="41.25" customHeight="1" x14ac:dyDescent="0.15">
      <c r="B55" s="12" t="s">
        <v>429</v>
      </c>
      <c r="C55" s="9" t="s">
        <v>55</v>
      </c>
      <c r="D55" s="11" t="s">
        <v>214</v>
      </c>
      <c r="E55" s="8" t="str">
        <f t="shared" ref="E55:E106" si="1">CONCATENATE(B55," ",D55)</f>
        <v>6.b 水と衛生の管理向上における地域コミュニティの参加支援・強化</v>
      </c>
      <c r="F55" s="13" t="s">
        <v>429</v>
      </c>
    </row>
    <row r="56" spans="2:6" ht="25.5" customHeight="1" x14ac:dyDescent="0.15">
      <c r="B56" s="12">
        <v>7.1</v>
      </c>
      <c r="C56" s="9" t="s">
        <v>56</v>
      </c>
      <c r="D56" s="11" t="s">
        <v>215</v>
      </c>
      <c r="E56" s="8" t="str">
        <f t="shared" si="1"/>
        <v>7.1 現代的エネルギーサービスへの普遍的アクセスの確保</v>
      </c>
      <c r="F56" s="13">
        <v>7.1</v>
      </c>
    </row>
    <row r="57" spans="2:6" ht="25.5" customHeight="1" x14ac:dyDescent="0.15">
      <c r="B57" s="12">
        <v>7.2</v>
      </c>
      <c r="C57" s="9" t="s">
        <v>57</v>
      </c>
      <c r="D57" s="11" t="s">
        <v>216</v>
      </c>
      <c r="E57" s="8" t="str">
        <f t="shared" si="1"/>
        <v>7.2 再生可能エネルギーの拡大</v>
      </c>
      <c r="F57" s="13">
        <v>7.2</v>
      </c>
    </row>
    <row r="58" spans="2:6" ht="25.5" customHeight="1" x14ac:dyDescent="0.15">
      <c r="B58" s="12">
        <v>7.3</v>
      </c>
      <c r="C58" s="9" t="s">
        <v>58</v>
      </c>
      <c r="D58" s="11" t="s">
        <v>217</v>
      </c>
      <c r="E58" s="8" t="str">
        <f t="shared" si="1"/>
        <v>7.3 エネルギー効率の改善</v>
      </c>
      <c r="F58" s="13">
        <v>7.3</v>
      </c>
    </row>
    <row r="59" spans="2:6" ht="25.5" customHeight="1" x14ac:dyDescent="0.15">
      <c r="B59" s="12" t="s">
        <v>469</v>
      </c>
      <c r="C59" s="9" t="s">
        <v>59</v>
      </c>
      <c r="D59" s="11" t="s">
        <v>218</v>
      </c>
      <c r="E59" s="8" t="str">
        <f t="shared" si="1"/>
        <v>7.a エネルギー関連インフラ、クリーンエネルギー技術への投資促進</v>
      </c>
      <c r="F59" s="13" t="s">
        <v>327</v>
      </c>
    </row>
    <row r="60" spans="2:6" ht="25.5" customHeight="1" x14ac:dyDescent="0.15">
      <c r="B60" s="12" t="s">
        <v>470</v>
      </c>
      <c r="C60" s="9" t="s">
        <v>60</v>
      </c>
      <c r="D60" s="11" t="s">
        <v>219</v>
      </c>
      <c r="E60" s="8" t="str">
        <f t="shared" si="1"/>
        <v>7.b 途上国等への持続可能なエネルギーサービスの供給、技術向上</v>
      </c>
      <c r="F60" s="13" t="s">
        <v>471</v>
      </c>
    </row>
    <row r="61" spans="2:6" ht="25.5" customHeight="1" x14ac:dyDescent="0.15">
      <c r="B61" s="12">
        <v>8.1</v>
      </c>
      <c r="C61" s="9" t="s">
        <v>61</v>
      </c>
      <c r="D61" s="11" t="s">
        <v>220</v>
      </c>
      <c r="E61" s="8" t="str">
        <f t="shared" si="1"/>
        <v>8.1 一人当たり経済成長率の持続</v>
      </c>
      <c r="F61" s="13">
        <v>8.1</v>
      </c>
    </row>
    <row r="62" spans="2:6" ht="25.5" customHeight="1" x14ac:dyDescent="0.15">
      <c r="B62" s="12">
        <v>8.1999999999999993</v>
      </c>
      <c r="C62" s="9" t="s">
        <v>62</v>
      </c>
      <c r="D62" s="11" t="s">
        <v>221</v>
      </c>
      <c r="E62" s="8" t="str">
        <f t="shared" si="1"/>
        <v>8.2 イノベーションを通じた生産性の向上</v>
      </c>
      <c r="F62" s="13">
        <v>8.1999999999999993</v>
      </c>
    </row>
    <row r="63" spans="2:6" ht="25.5" customHeight="1" x14ac:dyDescent="0.15">
      <c r="B63" s="12">
        <v>8.3000000000000007</v>
      </c>
      <c r="C63" s="9" t="s">
        <v>63</v>
      </c>
      <c r="D63" s="11" t="s">
        <v>222</v>
      </c>
      <c r="E63" s="8" t="str">
        <f t="shared" si="1"/>
        <v>8.3 中小零細企業の設立・成長の奨励</v>
      </c>
      <c r="F63" s="13">
        <v>8.3000000000000007</v>
      </c>
    </row>
    <row r="64" spans="2:6" ht="39" customHeight="1" x14ac:dyDescent="0.15">
      <c r="B64" s="12">
        <v>8.4</v>
      </c>
      <c r="C64" s="9" t="s">
        <v>64</v>
      </c>
      <c r="D64" s="11" t="s">
        <v>223</v>
      </c>
      <c r="E64" s="8" t="str">
        <f t="shared" si="1"/>
        <v>8.4 消費と生産における資源効率の改善</v>
      </c>
      <c r="F64" s="13">
        <v>8.4</v>
      </c>
    </row>
    <row r="65" spans="2:6" ht="38.25" customHeight="1" x14ac:dyDescent="0.15">
      <c r="B65" s="12">
        <v>8.5</v>
      </c>
      <c r="C65" s="9" t="s">
        <v>65</v>
      </c>
      <c r="D65" s="11" t="s">
        <v>224</v>
      </c>
      <c r="E65" s="8" t="str">
        <f t="shared" si="1"/>
        <v>8.5 生産的な雇用、働きがいのある仕事、同一労働同一賃金の達成</v>
      </c>
      <c r="F65" s="13">
        <v>8.5</v>
      </c>
    </row>
    <row r="66" spans="2:6" ht="25.5" customHeight="1" x14ac:dyDescent="0.15">
      <c r="B66" s="12">
        <v>8.6</v>
      </c>
      <c r="C66" s="9" t="s">
        <v>66</v>
      </c>
      <c r="D66" s="11" t="s">
        <v>225</v>
      </c>
      <c r="E66" s="8" t="str">
        <f t="shared" si="1"/>
        <v>8.6 若者の職業訓練の実施</v>
      </c>
      <c r="F66" s="13">
        <v>8.6</v>
      </c>
    </row>
    <row r="67" spans="2:6" ht="25.5" customHeight="1" x14ac:dyDescent="0.15">
      <c r="B67" s="12">
        <v>8.6999999999999993</v>
      </c>
      <c r="C67" s="9" t="s">
        <v>67</v>
      </c>
      <c r="D67" s="11" t="s">
        <v>226</v>
      </c>
      <c r="E67" s="8" t="str">
        <f t="shared" si="1"/>
        <v>8.7 強制労働、児童労働の撲滅</v>
      </c>
      <c r="F67" s="13">
        <v>8.6999999999999993</v>
      </c>
    </row>
    <row r="68" spans="2:6" ht="25.5" customHeight="1" x14ac:dyDescent="0.15">
      <c r="B68" s="12">
        <v>8.8000000000000007</v>
      </c>
      <c r="C68" s="9" t="s">
        <v>68</v>
      </c>
      <c r="D68" s="11" t="s">
        <v>227</v>
      </c>
      <c r="E68" s="8" t="str">
        <f t="shared" si="1"/>
        <v>8.8 安全・安心な労働環境の促進</v>
      </c>
      <c r="F68" s="13">
        <v>8.8000000000000007</v>
      </c>
    </row>
    <row r="69" spans="2:6" ht="25.5" customHeight="1" x14ac:dyDescent="0.15">
      <c r="B69" s="12">
        <v>8.9</v>
      </c>
      <c r="C69" s="9" t="s">
        <v>69</v>
      </c>
      <c r="D69" s="11" t="s">
        <v>228</v>
      </c>
      <c r="E69" s="8" t="str">
        <f t="shared" si="1"/>
        <v>8.9 持続可能な観光業の実現</v>
      </c>
      <c r="F69" s="13">
        <v>8.9</v>
      </c>
    </row>
    <row r="70" spans="2:6" ht="38.25" customHeight="1" x14ac:dyDescent="0.15">
      <c r="B70" s="12" t="s">
        <v>472</v>
      </c>
      <c r="C70" s="9" t="s">
        <v>473</v>
      </c>
      <c r="D70" s="11" t="s">
        <v>328</v>
      </c>
      <c r="E70" s="8" t="str">
        <f t="shared" si="1"/>
        <v>8.10 金融サービスへのアクセスの拡大</v>
      </c>
      <c r="F70" s="13" t="s">
        <v>474</v>
      </c>
    </row>
    <row r="71" spans="2:6" ht="25.5" customHeight="1" x14ac:dyDescent="0.15">
      <c r="B71" s="12" t="s">
        <v>475</v>
      </c>
      <c r="C71" s="9" t="s">
        <v>70</v>
      </c>
      <c r="D71" s="11" t="s">
        <v>229</v>
      </c>
      <c r="E71" s="8" t="str">
        <f t="shared" si="1"/>
        <v>8.a 途上国に対する貿易に関する援助</v>
      </c>
      <c r="F71" s="13" t="s">
        <v>476</v>
      </c>
    </row>
    <row r="72" spans="2:6" ht="25.5" customHeight="1" x14ac:dyDescent="0.15">
      <c r="B72" s="12" t="s">
        <v>329</v>
      </c>
      <c r="C72" s="9" t="s">
        <v>71</v>
      </c>
      <c r="D72" s="11" t="s">
        <v>230</v>
      </c>
      <c r="E72" s="8" t="str">
        <f t="shared" si="1"/>
        <v>8.b 若年雇用に関する国際協定の実施</v>
      </c>
      <c r="F72" s="13" t="s">
        <v>477</v>
      </c>
    </row>
    <row r="73" spans="2:6" ht="25.5" customHeight="1" x14ac:dyDescent="0.15">
      <c r="B73" s="12">
        <v>9.1</v>
      </c>
      <c r="C73" s="9" t="s">
        <v>72</v>
      </c>
      <c r="D73" s="11" t="s">
        <v>231</v>
      </c>
      <c r="E73" s="8" t="str">
        <f t="shared" si="1"/>
        <v>9.1 質の高い持続可能かつ強靭なインフラの開発</v>
      </c>
      <c r="F73" s="13" t="s">
        <v>353</v>
      </c>
    </row>
    <row r="74" spans="2:6" ht="25.5" customHeight="1" x14ac:dyDescent="0.15">
      <c r="B74" s="12">
        <v>9.1999999999999993</v>
      </c>
      <c r="C74" s="9" t="s">
        <v>73</v>
      </c>
      <c r="D74" s="11" t="s">
        <v>232</v>
      </c>
      <c r="E74" s="8" t="str">
        <f t="shared" si="1"/>
        <v>9.2 包摂的かつ持続可能な産業基盤の強化</v>
      </c>
      <c r="F74" s="13" t="s">
        <v>478</v>
      </c>
    </row>
    <row r="75" spans="2:6" ht="25.5" customHeight="1" x14ac:dyDescent="0.15">
      <c r="B75" s="12">
        <v>9.3000000000000007</v>
      </c>
      <c r="C75" s="9" t="s">
        <v>74</v>
      </c>
      <c r="D75" s="11" t="s">
        <v>233</v>
      </c>
      <c r="E75" s="8" t="str">
        <f t="shared" si="1"/>
        <v>9.3 途上国の企業の市場へのアクセス拡大</v>
      </c>
      <c r="F75" s="13" t="s">
        <v>354</v>
      </c>
    </row>
    <row r="76" spans="2:6" ht="25.5" customHeight="1" x14ac:dyDescent="0.15">
      <c r="B76" s="12">
        <v>9.4</v>
      </c>
      <c r="C76" s="9" t="s">
        <v>75</v>
      </c>
      <c r="D76" s="11" t="s">
        <v>234</v>
      </c>
      <c r="E76" s="8" t="str">
        <f t="shared" si="1"/>
        <v>9.4 環境に配慮した技術・産業プロセスの導入によるインフラ改良・産業改善</v>
      </c>
      <c r="F76" s="13" t="s">
        <v>479</v>
      </c>
    </row>
    <row r="77" spans="2:6" ht="25.5" customHeight="1" x14ac:dyDescent="0.15">
      <c r="B77" s="12">
        <v>9.5</v>
      </c>
      <c r="C77" s="9" t="s">
        <v>76</v>
      </c>
      <c r="D77" s="11" t="s">
        <v>235</v>
      </c>
      <c r="E77" s="8" t="str">
        <f t="shared" si="1"/>
        <v>9.5 科学研究、イノベーションの促進</v>
      </c>
      <c r="F77" s="13" t="s">
        <v>355</v>
      </c>
    </row>
    <row r="78" spans="2:6" ht="25.5" customHeight="1" x14ac:dyDescent="0.15">
      <c r="B78" s="12" t="s">
        <v>480</v>
      </c>
      <c r="C78" s="9" t="s">
        <v>77</v>
      </c>
      <c r="D78" s="11" t="s">
        <v>236</v>
      </c>
      <c r="E78" s="8" t="str">
        <f t="shared" si="1"/>
        <v>9.a 途上国へのインフラ開発の促進</v>
      </c>
      <c r="F78" s="13" t="s">
        <v>481</v>
      </c>
    </row>
    <row r="79" spans="2:6" ht="25.5" customHeight="1" x14ac:dyDescent="0.15">
      <c r="B79" s="12" t="s">
        <v>430</v>
      </c>
      <c r="C79" s="9" t="s">
        <v>78</v>
      </c>
      <c r="D79" s="11" t="s">
        <v>237</v>
      </c>
      <c r="E79" s="8" t="str">
        <f t="shared" si="1"/>
        <v>9.b 途上国の技術開発、研究及びイノベーションの支援</v>
      </c>
      <c r="F79" s="13" t="s">
        <v>482</v>
      </c>
    </row>
    <row r="80" spans="2:6" ht="25.5" customHeight="1" x14ac:dyDescent="0.15">
      <c r="B80" s="12" t="s">
        <v>330</v>
      </c>
      <c r="C80" s="9" t="s">
        <v>79</v>
      </c>
      <c r="D80" s="11" t="s">
        <v>238</v>
      </c>
      <c r="E80" s="8" t="str">
        <f t="shared" si="1"/>
        <v>9.c インターネット・アクセスの拡大</v>
      </c>
      <c r="F80" s="13" t="s">
        <v>431</v>
      </c>
    </row>
    <row r="81" spans="2:6" ht="25.5" customHeight="1" x14ac:dyDescent="0.15">
      <c r="B81" s="12">
        <v>10.1</v>
      </c>
      <c r="C81" s="9" t="s">
        <v>80</v>
      </c>
      <c r="D81" s="11" t="s">
        <v>239</v>
      </c>
      <c r="E81" s="8" t="str">
        <f t="shared" si="1"/>
        <v>10.1 所得下位４割の所得成長率の向上</v>
      </c>
      <c r="F81" s="13" t="s">
        <v>483</v>
      </c>
    </row>
    <row r="82" spans="2:6" ht="43.5" customHeight="1" x14ac:dyDescent="0.15">
      <c r="B82" s="12">
        <v>10.199999999999999</v>
      </c>
      <c r="C82" s="9" t="s">
        <v>81</v>
      </c>
      <c r="D82" s="11" t="s">
        <v>241</v>
      </c>
      <c r="E82" s="8" t="str">
        <f t="shared" si="1"/>
        <v>10.2 社会的、経済的、政治的な包含の促進</v>
      </c>
      <c r="F82" s="13" t="s">
        <v>484</v>
      </c>
    </row>
    <row r="83" spans="2:6" ht="48" customHeight="1" x14ac:dyDescent="0.15">
      <c r="B83" s="12">
        <v>10.3</v>
      </c>
      <c r="C83" s="9" t="s">
        <v>82</v>
      </c>
      <c r="D83" s="11" t="s">
        <v>240</v>
      </c>
      <c r="E83" s="8" t="str">
        <f t="shared" si="1"/>
        <v>10.3 機会の平等の達成、成果の不平等の是正</v>
      </c>
      <c r="F83" s="13" t="s">
        <v>485</v>
      </c>
    </row>
    <row r="84" spans="2:6" ht="25.5" customHeight="1" x14ac:dyDescent="0.15">
      <c r="B84" s="12">
        <v>10.4</v>
      </c>
      <c r="C84" s="9" t="s">
        <v>83</v>
      </c>
      <c r="D84" s="11" t="s">
        <v>242</v>
      </c>
      <c r="E84" s="8" t="str">
        <f t="shared" si="1"/>
        <v>10.4 税制、賃金、社会保障を通じた平等の拡大</v>
      </c>
      <c r="F84" s="13" t="s">
        <v>486</v>
      </c>
    </row>
    <row r="85" spans="2:6" ht="37.5" customHeight="1" x14ac:dyDescent="0.15">
      <c r="B85" s="12">
        <v>10.5</v>
      </c>
      <c r="C85" s="9" t="s">
        <v>84</v>
      </c>
      <c r="D85" s="11" t="s">
        <v>243</v>
      </c>
      <c r="E85" s="8" t="str">
        <f t="shared" si="1"/>
        <v>10.5 金融規制とモニタリングの改善</v>
      </c>
      <c r="F85" s="13" t="s">
        <v>487</v>
      </c>
    </row>
    <row r="86" spans="2:6" ht="25.5" customHeight="1" x14ac:dyDescent="0.15">
      <c r="B86" s="12">
        <v>10.6</v>
      </c>
      <c r="C86" s="9" t="s">
        <v>85</v>
      </c>
      <c r="D86" s="11" t="s">
        <v>245</v>
      </c>
      <c r="E86" s="8" t="str">
        <f t="shared" si="1"/>
        <v>10.6 途上国の意思決定への参画</v>
      </c>
      <c r="F86" s="13" t="s">
        <v>488</v>
      </c>
    </row>
    <row r="87" spans="2:6" ht="25.5" customHeight="1" x14ac:dyDescent="0.15">
      <c r="B87" s="12">
        <v>10.7</v>
      </c>
      <c r="C87" s="9" t="s">
        <v>86</v>
      </c>
      <c r="D87" s="11" t="s">
        <v>244</v>
      </c>
      <c r="E87" s="8" t="str">
        <f t="shared" si="1"/>
        <v>10.7 適切な移民管理政策の辞し</v>
      </c>
      <c r="F87" s="13" t="s">
        <v>489</v>
      </c>
    </row>
    <row r="88" spans="2:6" ht="25.5" customHeight="1" x14ac:dyDescent="0.15">
      <c r="B88" s="12" t="s">
        <v>490</v>
      </c>
      <c r="C88" s="9" t="s">
        <v>87</v>
      </c>
      <c r="D88" s="11" t="s">
        <v>246</v>
      </c>
      <c r="E88" s="8" t="str">
        <f t="shared" si="1"/>
        <v>10.a 途上国に対する特別な待遇の原則の実施</v>
      </c>
      <c r="F88" s="13" t="s">
        <v>422</v>
      </c>
    </row>
    <row r="89" spans="2:6" ht="25.5" customHeight="1" x14ac:dyDescent="0.15">
      <c r="B89" s="12" t="s">
        <v>491</v>
      </c>
      <c r="C89" s="9" t="s">
        <v>88</v>
      </c>
      <c r="D89" s="11" t="s">
        <v>247</v>
      </c>
      <c r="E89" s="8" t="str">
        <f t="shared" si="1"/>
        <v>10.b 途上国へのＯＤＡ等を通じた資金流入の促進</v>
      </c>
      <c r="F89" s="13" t="s">
        <v>492</v>
      </c>
    </row>
    <row r="90" spans="2:6" ht="25.5" customHeight="1" x14ac:dyDescent="0.15">
      <c r="B90" s="12" t="s">
        <v>493</v>
      </c>
      <c r="C90" s="9" t="s">
        <v>89</v>
      </c>
      <c r="D90" s="11" t="s">
        <v>248</v>
      </c>
      <c r="E90" s="8" t="str">
        <f t="shared" si="1"/>
        <v>10.c 移住労働者による送金コストの減少</v>
      </c>
      <c r="F90" s="13" t="s">
        <v>493</v>
      </c>
    </row>
    <row r="91" spans="2:6" ht="25.5" customHeight="1" x14ac:dyDescent="0.15">
      <c r="B91" s="12">
        <v>11.1</v>
      </c>
      <c r="C91" s="9" t="s">
        <v>90</v>
      </c>
      <c r="D91" s="11" t="s">
        <v>249</v>
      </c>
      <c r="E91" s="8" t="str">
        <f t="shared" si="1"/>
        <v>11.1 安全かつ安価な住宅及び基本的サービスへのアクセス確保</v>
      </c>
      <c r="F91" s="13" t="s">
        <v>494</v>
      </c>
    </row>
    <row r="92" spans="2:6" ht="25.5" customHeight="1" x14ac:dyDescent="0.15">
      <c r="B92" s="12">
        <v>11.2</v>
      </c>
      <c r="C92" s="9" t="s">
        <v>91</v>
      </c>
      <c r="D92" s="11" t="s">
        <v>250</v>
      </c>
      <c r="E92" s="8" t="str">
        <f t="shared" si="1"/>
        <v>11.2 安全かつ安価で容易に利用可能な、持続可能な輸送システムの提供</v>
      </c>
      <c r="F92" s="13" t="s">
        <v>356</v>
      </c>
    </row>
    <row r="93" spans="2:6" ht="25.5" customHeight="1" x14ac:dyDescent="0.15">
      <c r="B93" s="12">
        <v>11.3</v>
      </c>
      <c r="C93" s="9" t="s">
        <v>92</v>
      </c>
      <c r="D93" s="11" t="s">
        <v>251</v>
      </c>
      <c r="E93" s="8" t="str">
        <f t="shared" si="1"/>
        <v>11.3 包摂的かつ持続可能な居住計画・管理能力の強化</v>
      </c>
      <c r="F93" s="13" t="s">
        <v>357</v>
      </c>
    </row>
    <row r="94" spans="2:6" ht="25.5" customHeight="1" x14ac:dyDescent="0.15">
      <c r="B94" s="12">
        <v>11.4</v>
      </c>
      <c r="C94" s="9" t="s">
        <v>93</v>
      </c>
      <c r="D94" s="11" t="s">
        <v>252</v>
      </c>
      <c r="E94" s="8" t="str">
        <f t="shared" si="1"/>
        <v>11.4 文化遺産、自然遺産の保護・保全の強化</v>
      </c>
      <c r="F94" s="13" t="s">
        <v>358</v>
      </c>
    </row>
    <row r="95" spans="2:6" ht="25.5" customHeight="1" x14ac:dyDescent="0.15">
      <c r="B95" s="12">
        <v>11.5</v>
      </c>
      <c r="C95" s="9" t="s">
        <v>94</v>
      </c>
      <c r="D95" s="11" t="s">
        <v>253</v>
      </c>
      <c r="E95" s="8" t="str">
        <f t="shared" si="1"/>
        <v>11.5 災害による死者・被災者の削減、経済的損失の減少</v>
      </c>
      <c r="F95" s="13" t="s">
        <v>359</v>
      </c>
    </row>
    <row r="96" spans="2:6" ht="25.5" customHeight="1" x14ac:dyDescent="0.15">
      <c r="B96" s="12">
        <v>11.6</v>
      </c>
      <c r="C96" s="9" t="s">
        <v>95</v>
      </c>
      <c r="D96" s="11" t="s">
        <v>254</v>
      </c>
      <c r="E96" s="8" t="str">
        <f t="shared" si="1"/>
        <v>11.6 廃棄物管理の強化等を通じた都市における環境の改善</v>
      </c>
      <c r="F96" s="13" t="s">
        <v>360</v>
      </c>
    </row>
    <row r="97" spans="2:6" ht="42" customHeight="1" x14ac:dyDescent="0.15">
      <c r="B97" s="12">
        <v>11.7</v>
      </c>
      <c r="C97" s="9" t="s">
        <v>96</v>
      </c>
      <c r="D97" s="11" t="s">
        <v>255</v>
      </c>
      <c r="E97" s="8" t="str">
        <f t="shared" si="1"/>
        <v>11.7 安全な緑地や公共スペースのアクセスの提供</v>
      </c>
      <c r="F97" s="13" t="s">
        <v>361</v>
      </c>
    </row>
    <row r="98" spans="2:6" ht="25.5" customHeight="1" x14ac:dyDescent="0.15">
      <c r="B98" s="12" t="s">
        <v>495</v>
      </c>
      <c r="C98" s="9" t="s">
        <v>97</v>
      </c>
      <c r="D98" s="11" t="s">
        <v>256</v>
      </c>
      <c r="E98" s="8" t="str">
        <f t="shared" si="1"/>
        <v>11.a 都市と農村部のつながりの支援</v>
      </c>
      <c r="F98" s="13" t="s">
        <v>362</v>
      </c>
    </row>
    <row r="99" spans="2:6" ht="25.5" customHeight="1" x14ac:dyDescent="0.15">
      <c r="B99" s="12" t="s">
        <v>496</v>
      </c>
      <c r="C99" s="9" t="s">
        <v>98</v>
      </c>
      <c r="D99" s="11" t="s">
        <v>257</v>
      </c>
      <c r="E99" s="8" t="str">
        <f t="shared" si="1"/>
        <v>11.b 災害リスク管理の策定と実施</v>
      </c>
      <c r="F99" s="13" t="s">
        <v>363</v>
      </c>
    </row>
    <row r="100" spans="2:6" ht="25.5" customHeight="1" x14ac:dyDescent="0.15">
      <c r="B100" s="12" t="s">
        <v>423</v>
      </c>
      <c r="C100" s="9" t="s">
        <v>99</v>
      </c>
      <c r="D100" s="11" t="s">
        <v>258</v>
      </c>
      <c r="E100" s="8" t="str">
        <f t="shared" si="1"/>
        <v>11.c 途上国における現地資材を用いた持続可能な建造物の整備</v>
      </c>
      <c r="F100" s="13" t="s">
        <v>364</v>
      </c>
    </row>
    <row r="101" spans="2:6" ht="25.5" customHeight="1" x14ac:dyDescent="0.15">
      <c r="B101" s="12">
        <v>12.1</v>
      </c>
      <c r="C101" s="9" t="s">
        <v>100</v>
      </c>
      <c r="D101" s="11" t="s">
        <v>259</v>
      </c>
      <c r="E101" s="8" t="str">
        <f t="shared" si="1"/>
        <v>12.1 持続可能な消費と生産の実施</v>
      </c>
      <c r="F101" s="13" t="s">
        <v>497</v>
      </c>
    </row>
    <row r="102" spans="2:6" ht="25.5" customHeight="1" x14ac:dyDescent="0.15">
      <c r="B102" s="12">
        <v>12.2</v>
      </c>
      <c r="C102" s="9" t="s">
        <v>101</v>
      </c>
      <c r="D102" s="11" t="s">
        <v>260</v>
      </c>
      <c r="E102" s="8" t="str">
        <f t="shared" si="1"/>
        <v>12.2 天然資源の持続可能な管理及び効率的な利用</v>
      </c>
      <c r="F102" s="13" t="s">
        <v>498</v>
      </c>
    </row>
    <row r="103" spans="2:6" ht="25.5" customHeight="1" x14ac:dyDescent="0.15">
      <c r="B103" s="12">
        <v>12.3</v>
      </c>
      <c r="C103" s="9" t="s">
        <v>102</v>
      </c>
      <c r="D103" s="11" t="s">
        <v>261</v>
      </c>
      <c r="E103" s="8" t="str">
        <f t="shared" si="1"/>
        <v>12.3 生産・サプライチェーンの食品ロスの減少</v>
      </c>
      <c r="F103" s="13" t="s">
        <v>499</v>
      </c>
    </row>
    <row r="104" spans="2:6" ht="25.5" customHeight="1" x14ac:dyDescent="0.15">
      <c r="B104" s="12">
        <v>12.4</v>
      </c>
      <c r="C104" s="9" t="s">
        <v>103</v>
      </c>
      <c r="D104" s="11" t="s">
        <v>262</v>
      </c>
      <c r="E104" s="8" t="str">
        <f t="shared" si="1"/>
        <v>12.4 製品ライフサイクルを通じた廃棄物の管理の実現</v>
      </c>
      <c r="F104" s="13" t="s">
        <v>424</v>
      </c>
    </row>
    <row r="105" spans="2:6" ht="25.5" customHeight="1" x14ac:dyDescent="0.15">
      <c r="B105" s="12">
        <v>12.5</v>
      </c>
      <c r="C105" s="9" t="s">
        <v>104</v>
      </c>
      <c r="D105" s="11" t="s">
        <v>263</v>
      </c>
      <c r="E105" s="8" t="str">
        <f t="shared" si="1"/>
        <v>12.5 廃棄物の発生防止、再利用の実施</v>
      </c>
      <c r="F105" s="13" t="s">
        <v>500</v>
      </c>
    </row>
    <row r="106" spans="2:6" ht="25.5" customHeight="1" x14ac:dyDescent="0.15">
      <c r="B106" s="12">
        <v>12.6</v>
      </c>
      <c r="C106" s="9" t="s">
        <v>105</v>
      </c>
      <c r="D106" s="11" t="s">
        <v>264</v>
      </c>
      <c r="E106" s="8" t="str">
        <f t="shared" si="1"/>
        <v>12.6 持続可能な消費と生産に関する情報の定期的な報告</v>
      </c>
      <c r="F106" s="13" t="s">
        <v>501</v>
      </c>
    </row>
    <row r="107" spans="2:6" ht="25.5" customHeight="1" x14ac:dyDescent="0.15">
      <c r="B107" s="12">
        <v>12.7</v>
      </c>
      <c r="C107" s="9" t="s">
        <v>106</v>
      </c>
      <c r="D107" s="11" t="s">
        <v>265</v>
      </c>
      <c r="E107" s="8" t="str">
        <f t="shared" ref="E107:E157" si="2">CONCATENATE(B107," ",D107)</f>
        <v>12.7 持続可能な公共調達の実施</v>
      </c>
      <c r="F107" s="13" t="s">
        <v>502</v>
      </c>
    </row>
    <row r="108" spans="2:6" ht="41.25" customHeight="1" x14ac:dyDescent="0.15">
      <c r="B108" s="12" t="s">
        <v>503</v>
      </c>
      <c r="C108" s="9" t="s">
        <v>107</v>
      </c>
      <c r="D108" s="11" t="s">
        <v>266</v>
      </c>
      <c r="E108" s="8" t="str">
        <f t="shared" si="2"/>
        <v>12.8 持続可能な開発、ライフスタイルの普及啓発</v>
      </c>
      <c r="F108" s="13" t="s">
        <v>432</v>
      </c>
    </row>
    <row r="109" spans="2:6" ht="25.5" customHeight="1" x14ac:dyDescent="0.15">
      <c r="B109" s="12" t="s">
        <v>504</v>
      </c>
      <c r="C109" s="9" t="s">
        <v>108</v>
      </c>
      <c r="D109" s="11" t="s">
        <v>267</v>
      </c>
      <c r="E109" s="8" t="str">
        <f t="shared" si="2"/>
        <v>12.a 途上国における持続可能な消費と生産の促進</v>
      </c>
      <c r="F109" s="13" t="s">
        <v>505</v>
      </c>
    </row>
    <row r="110" spans="2:6" ht="25.5" customHeight="1" x14ac:dyDescent="0.15">
      <c r="B110" s="12" t="s">
        <v>506</v>
      </c>
      <c r="C110" s="9" t="s">
        <v>109</v>
      </c>
      <c r="D110" s="11" t="s">
        <v>268</v>
      </c>
      <c r="E110" s="8" t="str">
        <f t="shared" si="2"/>
        <v>12.b 開発がもたらす影響測定手法の開発・導入</v>
      </c>
      <c r="F110" s="13" t="s">
        <v>433</v>
      </c>
    </row>
    <row r="111" spans="2:6" ht="25.5" customHeight="1" x14ac:dyDescent="0.15">
      <c r="B111" s="12" t="s">
        <v>507</v>
      </c>
      <c r="C111" s="9" t="s">
        <v>110</v>
      </c>
      <c r="D111" s="11" t="s">
        <v>269</v>
      </c>
      <c r="E111" s="8" t="str">
        <f t="shared" si="2"/>
        <v>12.c 途上国における持続可能な消費と生産に関する政策的支援</v>
      </c>
      <c r="F111" s="13" t="s">
        <v>508</v>
      </c>
    </row>
    <row r="112" spans="2:6" ht="25.5" customHeight="1" x14ac:dyDescent="0.15">
      <c r="B112" s="12">
        <v>13.1</v>
      </c>
      <c r="C112" s="9" t="s">
        <v>111</v>
      </c>
      <c r="D112" s="11" t="s">
        <v>270</v>
      </c>
      <c r="E112" s="8" t="str">
        <f t="shared" si="2"/>
        <v>13.1 災害に対する強靭性及び適応能力の強化</v>
      </c>
      <c r="F112" s="13" t="s">
        <v>509</v>
      </c>
    </row>
    <row r="113" spans="2:6" ht="42.75" customHeight="1" x14ac:dyDescent="0.15">
      <c r="B113" s="12">
        <v>13.2</v>
      </c>
      <c r="C113" s="9" t="s">
        <v>112</v>
      </c>
      <c r="D113" s="11" t="s">
        <v>271</v>
      </c>
      <c r="E113" s="8" t="str">
        <f t="shared" si="2"/>
        <v>13.2 気候変動対策に関する政策の策定</v>
      </c>
      <c r="F113" s="13" t="s">
        <v>365</v>
      </c>
    </row>
    <row r="114" spans="2:6" ht="25.5" customHeight="1" x14ac:dyDescent="0.15">
      <c r="B114" s="12">
        <v>13.3</v>
      </c>
      <c r="C114" s="9" t="s">
        <v>113</v>
      </c>
      <c r="D114" s="11" t="s">
        <v>272</v>
      </c>
      <c r="E114" s="8" t="str">
        <f t="shared" si="2"/>
        <v>13.3 気候変動の緩和等に向けた制度機能の改善</v>
      </c>
      <c r="F114" s="13" t="s">
        <v>366</v>
      </c>
    </row>
    <row r="115" spans="2:6" ht="25.5" customHeight="1" x14ac:dyDescent="0.15">
      <c r="B115" s="12" t="s">
        <v>510</v>
      </c>
      <c r="C115" s="9" t="s">
        <v>114</v>
      </c>
      <c r="D115" s="11" t="s">
        <v>273</v>
      </c>
      <c r="E115" s="8" t="str">
        <f t="shared" si="2"/>
        <v>13.a 緑の気候基金の本格始動</v>
      </c>
      <c r="F115" s="13" t="s">
        <v>367</v>
      </c>
    </row>
    <row r="116" spans="2:6" ht="25.5" customHeight="1" x14ac:dyDescent="0.15">
      <c r="B116" s="12" t="s">
        <v>511</v>
      </c>
      <c r="C116" s="9" t="s">
        <v>115</v>
      </c>
      <c r="D116" s="11" t="s">
        <v>274</v>
      </c>
      <c r="E116" s="8" t="str">
        <f t="shared" si="2"/>
        <v>13.b 途上国における気候変動関連の計画、管理のための能力向上</v>
      </c>
      <c r="F116" s="13" t="s">
        <v>368</v>
      </c>
    </row>
    <row r="117" spans="2:6" ht="25.5" customHeight="1" x14ac:dyDescent="0.15">
      <c r="B117" s="12">
        <v>14.1</v>
      </c>
      <c r="C117" s="9" t="s">
        <v>116</v>
      </c>
      <c r="D117" s="11" t="s">
        <v>275</v>
      </c>
      <c r="E117" s="8" t="str">
        <f t="shared" si="2"/>
        <v>14.1 海洋汚染の防止、削減</v>
      </c>
      <c r="F117" s="13" t="s">
        <v>512</v>
      </c>
    </row>
    <row r="118" spans="2:6" ht="25.5" customHeight="1" x14ac:dyDescent="0.15">
      <c r="B118" s="12">
        <v>14.2</v>
      </c>
      <c r="C118" s="9" t="s">
        <v>117</v>
      </c>
      <c r="D118" s="11" t="s">
        <v>276</v>
      </c>
      <c r="E118" s="8" t="str">
        <f t="shared" si="2"/>
        <v>14.2 海洋及び沿岸の生態系回復</v>
      </c>
      <c r="F118" s="13" t="s">
        <v>369</v>
      </c>
    </row>
    <row r="119" spans="2:6" ht="60" customHeight="1" x14ac:dyDescent="0.15">
      <c r="B119" s="12">
        <v>14.3</v>
      </c>
      <c r="C119" s="9" t="s">
        <v>118</v>
      </c>
      <c r="D119" s="11" t="s">
        <v>277</v>
      </c>
      <c r="E119" s="8" t="str">
        <f t="shared" si="2"/>
        <v>14.3 海洋酸性化の対処</v>
      </c>
      <c r="F119" s="13" t="s">
        <v>370</v>
      </c>
    </row>
    <row r="120" spans="2:6" ht="25.5" customHeight="1" x14ac:dyDescent="0.15">
      <c r="B120" s="12">
        <v>14.4</v>
      </c>
      <c r="C120" s="9" t="s">
        <v>119</v>
      </c>
      <c r="D120" s="11" t="s">
        <v>278</v>
      </c>
      <c r="E120" s="8" t="str">
        <f t="shared" si="2"/>
        <v>14.4 科学的な管理計画による持続可能な水産資源の確保</v>
      </c>
      <c r="F120" s="13" t="s">
        <v>371</v>
      </c>
    </row>
    <row r="121" spans="2:6" ht="25.5" customHeight="1" x14ac:dyDescent="0.15">
      <c r="B121" s="12">
        <v>14.5</v>
      </c>
      <c r="C121" s="9" t="s">
        <v>120</v>
      </c>
      <c r="D121" s="11" t="s">
        <v>279</v>
      </c>
      <c r="E121" s="8" t="str">
        <f t="shared" si="2"/>
        <v>14.5 沿岸域及び海域の保全</v>
      </c>
      <c r="F121" s="13" t="s">
        <v>372</v>
      </c>
    </row>
    <row r="122" spans="2:6" ht="25.5" customHeight="1" x14ac:dyDescent="0.15">
      <c r="B122" s="12">
        <v>14.6</v>
      </c>
      <c r="C122" s="10" t="s">
        <v>121</v>
      </c>
      <c r="D122" s="11" t="s">
        <v>280</v>
      </c>
      <c r="E122" s="8" t="str">
        <f t="shared" si="2"/>
        <v>14.6 過剰漁獲につながる漁業補助金の禁止</v>
      </c>
      <c r="F122" s="13" t="s">
        <v>373</v>
      </c>
    </row>
    <row r="123" spans="2:6" ht="25.5" customHeight="1" x14ac:dyDescent="0.15">
      <c r="B123" s="12">
        <v>14.7</v>
      </c>
      <c r="C123" s="9" t="s">
        <v>122</v>
      </c>
      <c r="D123" s="11" t="s">
        <v>281</v>
      </c>
      <c r="E123" s="8" t="str">
        <f t="shared" si="2"/>
        <v>14.7 途上国における海洋資源利用の便益増大</v>
      </c>
      <c r="F123" s="13" t="s">
        <v>374</v>
      </c>
    </row>
    <row r="124" spans="2:6" ht="25.5" customHeight="1" x14ac:dyDescent="0.15">
      <c r="B124" s="12" t="s">
        <v>513</v>
      </c>
      <c r="C124" s="9" t="s">
        <v>123</v>
      </c>
      <c r="D124" s="11" t="s">
        <v>282</v>
      </c>
      <c r="E124" s="8" t="str">
        <f t="shared" si="2"/>
        <v>14.a 途上国における海洋技術・知識の移転</v>
      </c>
      <c r="F124" s="13" t="s">
        <v>375</v>
      </c>
    </row>
    <row r="125" spans="2:6" ht="25.5" customHeight="1" x14ac:dyDescent="0.15">
      <c r="B125" s="12" t="s">
        <v>514</v>
      </c>
      <c r="C125" s="9" t="s">
        <v>124</v>
      </c>
      <c r="D125" s="11" t="s">
        <v>283</v>
      </c>
      <c r="E125" s="8" t="str">
        <f t="shared" si="2"/>
        <v>14.b 小規模漁業者等への資源・市場へのアクセス確保</v>
      </c>
      <c r="F125" s="13" t="s">
        <v>376</v>
      </c>
    </row>
    <row r="126" spans="2:6" ht="52.5" customHeight="1" x14ac:dyDescent="0.15">
      <c r="B126" s="12" t="s">
        <v>515</v>
      </c>
      <c r="C126" s="9" t="s">
        <v>516</v>
      </c>
      <c r="D126" s="11" t="s">
        <v>331</v>
      </c>
      <c r="E126" s="8" t="str">
        <f t="shared" si="2"/>
        <v>14.c 海洋及び海洋資源の持続可能な利用の強化</v>
      </c>
      <c r="F126" s="13" t="s">
        <v>377</v>
      </c>
    </row>
    <row r="127" spans="2:6" ht="25.5" customHeight="1" x14ac:dyDescent="0.15">
      <c r="B127" s="12">
        <v>15.1</v>
      </c>
      <c r="C127" s="9" t="s">
        <v>125</v>
      </c>
      <c r="D127" s="11" t="s">
        <v>284</v>
      </c>
      <c r="E127" s="8" t="str">
        <f t="shared" si="2"/>
        <v>15.1 陸域・内陸淡水生態系の保全、回復、持続可能な利用の確保</v>
      </c>
      <c r="F127" s="13" t="s">
        <v>517</v>
      </c>
    </row>
    <row r="128" spans="2:6" ht="25.5" customHeight="1" x14ac:dyDescent="0.15">
      <c r="B128" s="12">
        <v>15.2</v>
      </c>
      <c r="C128" s="9" t="s">
        <v>126</v>
      </c>
      <c r="D128" s="11" t="s">
        <v>285</v>
      </c>
      <c r="E128" s="8" t="str">
        <f t="shared" si="2"/>
        <v>15.2 森林減少の阻止・劣化の回復</v>
      </c>
      <c r="F128" s="13" t="s">
        <v>378</v>
      </c>
    </row>
    <row r="129" spans="2:6" ht="42" customHeight="1" x14ac:dyDescent="0.15">
      <c r="B129" s="12">
        <v>15.3</v>
      </c>
      <c r="C129" s="9" t="s">
        <v>127</v>
      </c>
      <c r="D129" s="11" t="s">
        <v>286</v>
      </c>
      <c r="E129" s="8" t="str">
        <f t="shared" si="2"/>
        <v>15.3 砂漠化、干ばつ及び洪水等による土地劣化の回復</v>
      </c>
      <c r="F129" s="13" t="s">
        <v>379</v>
      </c>
    </row>
    <row r="130" spans="2:6" ht="25.5" customHeight="1" x14ac:dyDescent="0.15">
      <c r="B130" s="12">
        <v>15.4</v>
      </c>
      <c r="C130" s="9" t="s">
        <v>128</v>
      </c>
      <c r="D130" s="11" t="s">
        <v>287</v>
      </c>
      <c r="E130" s="8" t="str">
        <f t="shared" si="2"/>
        <v>15.4 生物多様性の保全</v>
      </c>
      <c r="F130" s="13" t="s">
        <v>380</v>
      </c>
    </row>
    <row r="131" spans="2:6" ht="44.25" customHeight="1" x14ac:dyDescent="0.15">
      <c r="B131" s="12">
        <v>15.5</v>
      </c>
      <c r="C131" s="9" t="s">
        <v>129</v>
      </c>
      <c r="D131" s="11" t="s">
        <v>288</v>
      </c>
      <c r="E131" s="8" t="str">
        <f t="shared" si="2"/>
        <v>15.5 絶滅危惧種の保護、防止</v>
      </c>
      <c r="F131" s="13" t="s">
        <v>381</v>
      </c>
    </row>
    <row r="132" spans="2:6" ht="25.5" customHeight="1" x14ac:dyDescent="0.15">
      <c r="B132" s="12">
        <v>15.6</v>
      </c>
      <c r="C132" s="9" t="s">
        <v>130</v>
      </c>
      <c r="D132" s="11" t="s">
        <v>289</v>
      </c>
      <c r="E132" s="8" t="str">
        <f t="shared" si="2"/>
        <v>15.6 遺伝資源への適切なアクセスの確保</v>
      </c>
      <c r="F132" s="13" t="s">
        <v>382</v>
      </c>
    </row>
    <row r="133" spans="2:6" ht="54.75" customHeight="1" x14ac:dyDescent="0.15">
      <c r="B133" s="12">
        <v>15.7</v>
      </c>
      <c r="C133" s="9" t="s">
        <v>131</v>
      </c>
      <c r="D133" s="11" t="s">
        <v>290</v>
      </c>
      <c r="E133" s="8" t="str">
        <f t="shared" si="2"/>
        <v>15.7 保護対象となる動植物への密漁及び違法取引の撲滅</v>
      </c>
      <c r="F133" s="13" t="s">
        <v>383</v>
      </c>
    </row>
    <row r="134" spans="2:6" ht="25.5" customHeight="1" x14ac:dyDescent="0.15">
      <c r="B134" s="12">
        <v>15.8</v>
      </c>
      <c r="C134" s="9" t="s">
        <v>132</v>
      </c>
      <c r="D134" s="11" t="s">
        <v>291</v>
      </c>
      <c r="E134" s="8" t="str">
        <f t="shared" si="2"/>
        <v>15.8 外来種の浸入防止、優先種の駆除、根絶</v>
      </c>
      <c r="F134" s="13" t="s">
        <v>384</v>
      </c>
    </row>
    <row r="135" spans="2:6" ht="25.5" customHeight="1" x14ac:dyDescent="0.15">
      <c r="B135" s="12">
        <v>15.9</v>
      </c>
      <c r="C135" s="9" t="s">
        <v>133</v>
      </c>
      <c r="D135" s="11" t="s">
        <v>292</v>
      </c>
      <c r="E135" s="8" t="str">
        <f t="shared" si="2"/>
        <v>15.9 生態系・生物多様性の価値を戦略や政策に導入</v>
      </c>
      <c r="F135" s="13" t="s">
        <v>385</v>
      </c>
    </row>
    <row r="136" spans="2:6" ht="25.5" customHeight="1" x14ac:dyDescent="0.15">
      <c r="B136" s="12" t="s">
        <v>434</v>
      </c>
      <c r="C136" s="9" t="s">
        <v>134</v>
      </c>
      <c r="D136" s="11" t="s">
        <v>293</v>
      </c>
      <c r="E136" s="8" t="str">
        <f t="shared" si="2"/>
        <v>15.a 生物多様性等の保全に向けた資金面の強化</v>
      </c>
      <c r="F136" s="13" t="s">
        <v>386</v>
      </c>
    </row>
    <row r="137" spans="2:6" ht="25.5" customHeight="1" x14ac:dyDescent="0.15">
      <c r="B137" s="12" t="s">
        <v>518</v>
      </c>
      <c r="C137" s="9" t="s">
        <v>135</v>
      </c>
      <c r="D137" s="11" t="s">
        <v>294</v>
      </c>
      <c r="E137" s="8" t="str">
        <f t="shared" si="2"/>
        <v>15.b 持続可能な森林経営に向けた資源の動員</v>
      </c>
      <c r="F137" s="13" t="s">
        <v>387</v>
      </c>
    </row>
    <row r="138" spans="2:6" ht="25.5" customHeight="1" x14ac:dyDescent="0.15">
      <c r="B138" s="12" t="s">
        <v>519</v>
      </c>
      <c r="C138" s="9" t="s">
        <v>136</v>
      </c>
      <c r="D138" s="11" t="s">
        <v>295</v>
      </c>
      <c r="E138" s="8" t="str">
        <f t="shared" si="2"/>
        <v>15.c 保護種の密猟及び違法取引への対処に向けた国際的な支援の強化</v>
      </c>
      <c r="F138" s="13" t="s">
        <v>388</v>
      </c>
    </row>
    <row r="139" spans="2:6" ht="25.5" customHeight="1" x14ac:dyDescent="0.15">
      <c r="B139" s="12">
        <v>16.100000000000001</v>
      </c>
      <c r="C139" s="9" t="s">
        <v>137</v>
      </c>
      <c r="D139" s="11" t="s">
        <v>296</v>
      </c>
      <c r="E139" s="8" t="str">
        <f t="shared" si="2"/>
        <v>16.1 暴力による死亡率の減少</v>
      </c>
      <c r="F139" s="13" t="s">
        <v>520</v>
      </c>
    </row>
    <row r="140" spans="2:6" ht="25.5" customHeight="1" x14ac:dyDescent="0.15">
      <c r="B140" s="12">
        <v>16.2</v>
      </c>
      <c r="C140" s="9" t="s">
        <v>138</v>
      </c>
      <c r="D140" s="11" t="s">
        <v>297</v>
      </c>
      <c r="E140" s="8" t="str">
        <f t="shared" si="2"/>
        <v>16.2 子どもへの暴力及び拷問の撲滅</v>
      </c>
      <c r="F140" s="13" t="s">
        <v>389</v>
      </c>
    </row>
    <row r="141" spans="2:6" ht="25.5" customHeight="1" x14ac:dyDescent="0.15">
      <c r="B141" s="12">
        <v>16.3</v>
      </c>
      <c r="C141" s="9" t="s">
        <v>139</v>
      </c>
      <c r="D141" s="11" t="s">
        <v>298</v>
      </c>
      <c r="E141" s="8" t="str">
        <f t="shared" si="2"/>
        <v>16.3 法の支配、司法への平等なアクセスの確保</v>
      </c>
      <c r="F141" s="13" t="s">
        <v>390</v>
      </c>
    </row>
    <row r="142" spans="2:6" ht="25.5" customHeight="1" x14ac:dyDescent="0.15">
      <c r="B142" s="12">
        <v>16.399999999999999</v>
      </c>
      <c r="C142" s="9" t="s">
        <v>140</v>
      </c>
      <c r="D142" s="11" t="s">
        <v>299</v>
      </c>
      <c r="E142" s="8" t="str">
        <f t="shared" si="2"/>
        <v>16.4 組織犯罪の根絶</v>
      </c>
      <c r="F142" s="13" t="s">
        <v>391</v>
      </c>
    </row>
    <row r="143" spans="2:6" ht="25.5" customHeight="1" x14ac:dyDescent="0.15">
      <c r="B143" s="12">
        <v>16.5</v>
      </c>
      <c r="C143" s="9" t="s">
        <v>141</v>
      </c>
      <c r="D143" s="11" t="s">
        <v>300</v>
      </c>
      <c r="E143" s="8" t="str">
        <f t="shared" si="2"/>
        <v>16.5 汚職、贈収賄の禁止</v>
      </c>
      <c r="F143" s="13" t="s">
        <v>392</v>
      </c>
    </row>
    <row r="144" spans="2:6" ht="25.5" customHeight="1" x14ac:dyDescent="0.15">
      <c r="B144" s="12">
        <v>16.600000000000001</v>
      </c>
      <c r="C144" s="9" t="s">
        <v>142</v>
      </c>
      <c r="D144" s="11" t="s">
        <v>301</v>
      </c>
      <c r="E144" s="8" t="str">
        <f t="shared" si="2"/>
        <v>16.6 有効かつ透明性の高い公共機関の発展</v>
      </c>
      <c r="F144" s="13" t="s">
        <v>393</v>
      </c>
    </row>
    <row r="145" spans="2:6" ht="25.5" customHeight="1" x14ac:dyDescent="0.15">
      <c r="B145" s="12">
        <v>16.7</v>
      </c>
      <c r="C145" s="9" t="s">
        <v>143</v>
      </c>
      <c r="D145" s="11" t="s">
        <v>302</v>
      </c>
      <c r="E145" s="8" t="str">
        <f t="shared" si="2"/>
        <v>16.7 代表的な意思決定の確保</v>
      </c>
      <c r="F145" s="13" t="s">
        <v>394</v>
      </c>
    </row>
    <row r="146" spans="2:6" ht="25.5" customHeight="1" x14ac:dyDescent="0.15">
      <c r="B146" s="12">
        <v>16.8</v>
      </c>
      <c r="C146" s="9" t="s">
        <v>144</v>
      </c>
      <c r="D146" s="11" t="s">
        <v>303</v>
      </c>
      <c r="E146" s="8" t="str">
        <f t="shared" si="2"/>
        <v>16.8 グローバル・ガバナンス機関への途上国の参画拡大</v>
      </c>
      <c r="F146" s="13" t="s">
        <v>395</v>
      </c>
    </row>
    <row r="147" spans="2:6" ht="25.5" customHeight="1" x14ac:dyDescent="0.15">
      <c r="B147" s="12">
        <v>16.899999999999999</v>
      </c>
      <c r="C147" s="9" t="s">
        <v>145</v>
      </c>
      <c r="D147" s="11" t="s">
        <v>304</v>
      </c>
      <c r="E147" s="8" t="str">
        <f t="shared" si="2"/>
        <v>16.9 すべての人びとへの法的な身分証明の提供</v>
      </c>
      <c r="F147" s="13" t="s">
        <v>396</v>
      </c>
    </row>
    <row r="148" spans="2:6" ht="25.5" customHeight="1" x14ac:dyDescent="0.15">
      <c r="B148" s="12" t="s">
        <v>521</v>
      </c>
      <c r="D148" s="11" t="s">
        <v>522</v>
      </c>
      <c r="E148" s="8" t="str">
        <f t="shared" si="2"/>
        <v>16.10 国内法規及び国際協定に従い、情報への公共アクセスを確保し、基本的自由を保障する。</v>
      </c>
      <c r="F148" s="13" t="s">
        <v>397</v>
      </c>
    </row>
    <row r="149" spans="2:6" ht="46.5" customHeight="1" x14ac:dyDescent="0.15">
      <c r="B149" s="12" t="s">
        <v>523</v>
      </c>
      <c r="C149" s="9" t="s">
        <v>146</v>
      </c>
      <c r="D149" s="11" t="s">
        <v>305</v>
      </c>
      <c r="E149" s="8" t="str">
        <f t="shared" si="2"/>
        <v>16.a テロリズム、犯罪撲滅に関する国際協力</v>
      </c>
      <c r="F149" s="13" t="s">
        <v>398</v>
      </c>
    </row>
    <row r="150" spans="2:6" ht="25.5" customHeight="1" x14ac:dyDescent="0.15">
      <c r="B150" s="12" t="s">
        <v>524</v>
      </c>
      <c r="C150" s="9" t="s">
        <v>147</v>
      </c>
      <c r="D150" s="11" t="s">
        <v>306</v>
      </c>
      <c r="E150" s="8" t="str">
        <f t="shared" si="2"/>
        <v>16.b 持続可能な開発のための非差別的な法規・政策の実施</v>
      </c>
      <c r="F150" s="13" t="s">
        <v>399</v>
      </c>
    </row>
    <row r="151" spans="2:6" ht="25.5" customHeight="1" x14ac:dyDescent="0.15">
      <c r="B151" s="12" t="s">
        <v>425</v>
      </c>
      <c r="C151" s="9" t="s">
        <v>148</v>
      </c>
      <c r="D151" s="11" t="s">
        <v>307</v>
      </c>
      <c r="E151" s="8" t="str">
        <f t="shared" si="2"/>
        <v>17.1 課税、徴税能力の向上</v>
      </c>
      <c r="F151" s="13" t="s">
        <v>525</v>
      </c>
    </row>
    <row r="152" spans="2:6" ht="25.5" customHeight="1" x14ac:dyDescent="0.15">
      <c r="B152" s="12">
        <v>17.2</v>
      </c>
      <c r="C152" s="9" t="s">
        <v>149</v>
      </c>
      <c r="D152" s="11" t="s">
        <v>308</v>
      </c>
      <c r="E152" s="8" t="str">
        <f t="shared" si="2"/>
        <v>17.2 対ＧＮＩ比ＯＤＡ目標の達成</v>
      </c>
      <c r="F152" s="13" t="s">
        <v>400</v>
      </c>
    </row>
    <row r="153" spans="2:6" ht="25.5" customHeight="1" x14ac:dyDescent="0.15">
      <c r="B153" s="12">
        <v>17.3</v>
      </c>
      <c r="C153" s="9" t="s">
        <v>150</v>
      </c>
      <c r="D153" s="11" t="s">
        <v>309</v>
      </c>
      <c r="E153" s="8" t="str">
        <f t="shared" si="2"/>
        <v>17.3 途上国への追加的資金源ｎの動員</v>
      </c>
      <c r="F153" s="13" t="s">
        <v>401</v>
      </c>
    </row>
    <row r="154" spans="2:6" ht="25.5" customHeight="1" x14ac:dyDescent="0.15">
      <c r="B154" s="12">
        <v>17.399999999999999</v>
      </c>
      <c r="C154" s="9" t="s">
        <v>151</v>
      </c>
      <c r="D154" s="11" t="s">
        <v>310</v>
      </c>
      <c r="E154" s="8" t="str">
        <f t="shared" si="2"/>
        <v>17.4 重債務貧困国の債務リスクの軽減</v>
      </c>
      <c r="F154" s="13" t="s">
        <v>402</v>
      </c>
    </row>
    <row r="155" spans="2:6" ht="25.5" customHeight="1" x14ac:dyDescent="0.15">
      <c r="B155" s="12">
        <v>17.5</v>
      </c>
      <c r="C155" s="9" t="s">
        <v>152</v>
      </c>
      <c r="D155" s="11" t="s">
        <v>311</v>
      </c>
      <c r="E155" s="8" t="str">
        <f t="shared" si="2"/>
        <v>17.5 途上国への投資促進</v>
      </c>
      <c r="F155" s="13" t="s">
        <v>403</v>
      </c>
    </row>
    <row r="156" spans="2:6" ht="25.5" customHeight="1" x14ac:dyDescent="0.15">
      <c r="B156" s="12">
        <v>17.600000000000001</v>
      </c>
      <c r="C156" s="9" t="s">
        <v>153</v>
      </c>
      <c r="D156" s="11" t="s">
        <v>312</v>
      </c>
      <c r="E156" s="8" t="str">
        <f t="shared" si="2"/>
        <v>17.6 技術促進メカニズムを通じた知識の共有</v>
      </c>
      <c r="F156" s="13" t="s">
        <v>404</v>
      </c>
    </row>
    <row r="157" spans="2:6" ht="25.5" customHeight="1" x14ac:dyDescent="0.15">
      <c r="B157" s="12">
        <v>17.7</v>
      </c>
      <c r="C157" s="9" t="s">
        <v>154</v>
      </c>
      <c r="D157" s="11" t="s">
        <v>313</v>
      </c>
      <c r="E157" s="8" t="str">
        <f t="shared" si="2"/>
        <v>17.7 途上国への環境に配慮した技術開発の移転、普及等の促進</v>
      </c>
      <c r="F157" s="13" t="s">
        <v>405</v>
      </c>
    </row>
    <row r="158" spans="2:6" ht="25.5" customHeight="1" x14ac:dyDescent="0.15">
      <c r="B158" s="12">
        <v>17.8</v>
      </c>
      <c r="C158" s="9" t="s">
        <v>155</v>
      </c>
      <c r="D158" s="11" t="s">
        <v>314</v>
      </c>
      <c r="E158" s="8" t="str">
        <f t="shared" ref="E158:E169" si="3">CONCATENATE(B158," ",D158)</f>
        <v>17.8 ＩＣＴ技術など実現技術の利用の強化</v>
      </c>
      <c r="F158" s="13" t="s">
        <v>406</v>
      </c>
    </row>
    <row r="159" spans="2:6" ht="25.5" customHeight="1" x14ac:dyDescent="0.15">
      <c r="B159" s="12">
        <v>17.899999999999999</v>
      </c>
      <c r="C159" s="9" t="s">
        <v>156</v>
      </c>
      <c r="D159" s="11" t="s">
        <v>315</v>
      </c>
      <c r="E159" s="8" t="str">
        <f t="shared" si="3"/>
        <v>17.9 途上国に向けた持続可能な開発に関する能力支援の強化</v>
      </c>
      <c r="F159" s="13" t="s">
        <v>407</v>
      </c>
    </row>
    <row r="160" spans="2:6" ht="25.5" customHeight="1" x14ac:dyDescent="0.15">
      <c r="B160" s="12" t="s">
        <v>526</v>
      </c>
      <c r="C160" t="s">
        <v>527</v>
      </c>
      <c r="D160" s="11" t="s">
        <v>317</v>
      </c>
      <c r="E160" s="8" t="str">
        <f t="shared" si="3"/>
        <v>17.10 公平で多角的な貿易体制の整備</v>
      </c>
      <c r="F160" s="13" t="s">
        <v>408</v>
      </c>
    </row>
    <row r="161" spans="2:6" ht="25.5" customHeight="1" x14ac:dyDescent="0.15">
      <c r="B161" s="12" t="s">
        <v>528</v>
      </c>
      <c r="C161" t="s">
        <v>435</v>
      </c>
      <c r="D161" s="11" t="s">
        <v>316</v>
      </c>
      <c r="E161" s="8" t="str">
        <f t="shared" si="3"/>
        <v>17.11 途上国の輸出の増加</v>
      </c>
      <c r="F161" s="13" t="s">
        <v>409</v>
      </c>
    </row>
    <row r="162" spans="2:6" ht="25.5" customHeight="1" x14ac:dyDescent="0.15">
      <c r="B162" s="12">
        <v>17.12</v>
      </c>
      <c r="C162" s="9" t="s">
        <v>157</v>
      </c>
      <c r="D162" s="11" t="s">
        <v>318</v>
      </c>
      <c r="E162" s="8" t="str">
        <f t="shared" si="3"/>
        <v>17.12 途上国に対する無税・無枠の市場アクセスの適時実施</v>
      </c>
      <c r="F162" s="13" t="s">
        <v>410</v>
      </c>
    </row>
    <row r="163" spans="2:6" ht="25.5" customHeight="1" x14ac:dyDescent="0.15">
      <c r="B163" s="12" t="s">
        <v>436</v>
      </c>
      <c r="C163" t="s">
        <v>529</v>
      </c>
      <c r="D163" s="11" t="s">
        <v>319</v>
      </c>
      <c r="E163" s="8" t="str">
        <f t="shared" si="3"/>
        <v>17.13 政策協調による経済の安定</v>
      </c>
      <c r="F163" s="13" t="s">
        <v>411</v>
      </c>
    </row>
    <row r="164" spans="2:6" ht="46.5" customHeight="1" x14ac:dyDescent="0.15">
      <c r="B164" s="12" t="s">
        <v>530</v>
      </c>
      <c r="C164" t="s">
        <v>531</v>
      </c>
      <c r="D164" s="11" t="s">
        <v>320</v>
      </c>
      <c r="E164" s="8" t="str">
        <f t="shared" si="3"/>
        <v>17.14 持続可能な開発のための政策の一貫性の強化</v>
      </c>
      <c r="F164" s="13" t="s">
        <v>412</v>
      </c>
    </row>
    <row r="165" spans="2:6" ht="25.5" customHeight="1" x14ac:dyDescent="0.15">
      <c r="B165" s="12" t="s">
        <v>532</v>
      </c>
      <c r="C165" t="s">
        <v>533</v>
      </c>
      <c r="D165" s="11" t="s">
        <v>321</v>
      </c>
      <c r="E165" s="8" t="str">
        <f t="shared" si="3"/>
        <v>17.15 リーダーシップの発揮</v>
      </c>
      <c r="F165" s="13" t="s">
        <v>413</v>
      </c>
    </row>
    <row r="166" spans="2:6" ht="25.5" customHeight="1" x14ac:dyDescent="0.15">
      <c r="B166" s="12" t="s">
        <v>534</v>
      </c>
      <c r="C166" t="s">
        <v>426</v>
      </c>
      <c r="D166" s="11" t="s">
        <v>322</v>
      </c>
      <c r="E166" s="8" t="str">
        <f t="shared" si="3"/>
        <v>17.16 グローバルパートナーシップの構築</v>
      </c>
      <c r="F166" s="13" t="s">
        <v>414</v>
      </c>
    </row>
    <row r="167" spans="2:6" ht="51" customHeight="1" x14ac:dyDescent="0.15">
      <c r="B167" s="12" t="s">
        <v>535</v>
      </c>
      <c r="C167" t="s">
        <v>536</v>
      </c>
      <c r="D167" s="11" t="s">
        <v>323</v>
      </c>
      <c r="E167" s="8" t="str">
        <f t="shared" si="3"/>
        <v>17.17 経験や資源等のパートナー間での共有</v>
      </c>
      <c r="F167" s="13" t="s">
        <v>415</v>
      </c>
    </row>
    <row r="168" spans="2:6" ht="25.5" customHeight="1" x14ac:dyDescent="0.15">
      <c r="B168" s="12" t="s">
        <v>537</v>
      </c>
      <c r="C168" s="9" t="s">
        <v>158</v>
      </c>
      <c r="D168" s="11" t="s">
        <v>324</v>
      </c>
      <c r="E168" s="8" t="str">
        <f t="shared" si="3"/>
        <v>17.18 非集計型データの入手可能性の向上</v>
      </c>
      <c r="F168" s="13" t="s">
        <v>416</v>
      </c>
    </row>
    <row r="169" spans="2:6" ht="25.5" customHeight="1" x14ac:dyDescent="0.15">
      <c r="B169" s="12">
        <v>17.190000000000001</v>
      </c>
      <c r="C169" s="9" t="s">
        <v>159</v>
      </c>
      <c r="D169" s="11" t="s">
        <v>325</v>
      </c>
      <c r="E169" s="8" t="str">
        <f t="shared" si="3"/>
        <v>17.19 途上国への統計能力の構築支援</v>
      </c>
      <c r="F169" s="13" t="s">
        <v>417</v>
      </c>
    </row>
    <row r="170" spans="2:6" ht="25.5" customHeight="1" x14ac:dyDescent="0.15"/>
    <row r="171" spans="2:6" ht="46.5" customHeight="1" x14ac:dyDescent="0.15"/>
    <row r="172" spans="2:6" ht="25.5" customHeight="1" x14ac:dyDescent="0.15"/>
    <row r="173" spans="2:6" ht="25.5" customHeight="1" x14ac:dyDescent="0.15"/>
    <row r="174" spans="2:6" ht="25.5" customHeight="1" x14ac:dyDescent="0.15"/>
    <row r="175" spans="2:6" ht="25.5" customHeight="1" x14ac:dyDescent="0.15"/>
    <row r="176" spans="2:6" ht="48.75" customHeight="1" x14ac:dyDescent="0.15"/>
    <row r="177" ht="25.5" customHeight="1" x14ac:dyDescent="0.15"/>
    <row r="178" ht="25.5" customHeight="1" x14ac:dyDescent="0.15"/>
    <row r="179" ht="25.5" customHeight="1" x14ac:dyDescent="0.15"/>
    <row r="180" ht="25.5" customHeight="1" x14ac:dyDescent="0.15"/>
    <row r="181" ht="25.5" customHeight="1" x14ac:dyDescent="0.15"/>
    <row r="182" ht="25.5" customHeight="1" x14ac:dyDescent="0.15"/>
    <row r="183" ht="25.5" customHeight="1" x14ac:dyDescent="0.15"/>
    <row r="184" ht="25.5" customHeight="1" x14ac:dyDescent="0.15"/>
    <row r="185" ht="25.5" customHeight="1" x14ac:dyDescent="0.15"/>
    <row r="186" ht="25.5" customHeight="1" x14ac:dyDescent="0.15"/>
    <row r="187" ht="25.5" customHeight="1" x14ac:dyDescent="0.15"/>
    <row r="188" ht="25.5" customHeight="1" x14ac:dyDescent="0.15"/>
    <row r="189" ht="25.5" customHeight="1" x14ac:dyDescent="0.15"/>
    <row r="190" ht="25.5" customHeight="1" x14ac:dyDescent="0.15"/>
  </sheetData>
  <phoneticPr fontId="1"/>
  <hyperlinks>
    <hyperlink ref="C122" location="_ftn1" display="_ftn1"/>
  </hyperlink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回答情報</vt:lpstr>
      <vt:lpstr>1</vt:lpstr>
      <vt:lpstr>2</vt:lpstr>
      <vt:lpstr>3</vt:lpstr>
      <vt:lpstr>data（変更禁止）</vt:lpstr>
      <vt:lpstr>'data（変更禁止）'!_ftnref1</vt:lpstr>
      <vt:lpstr>'1'!Print_Area</vt:lpstr>
      <vt:lpstr>'2'!Print_Area</vt:lpstr>
      <vt:lpstr>'3'!Print_Area</vt:lpstr>
      <vt:lpstr>回答情報!Print_Area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2020-06-04T09:03:04Z</dcterms:modified>
</cp:coreProperties>
</file>