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jimga-fs\本部共有\新ウェブサイトコンテンツ保管フォルダ\統計データ\月次統計\2014工事中\"/>
    </mc:Choice>
  </mc:AlternateContent>
  <xr:revisionPtr revIDLastSave="0" documentId="13_ncr:1_{E3BCBF19-07B2-48C6-A4B6-099AFA45B18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累計" sheetId="1" r:id="rId1"/>
    <sheet name="1月" sheetId="5" r:id="rId2"/>
    <sheet name="2月" sheetId="4" r:id="rId3"/>
    <sheet name="3月" sheetId="3" r:id="rId4"/>
    <sheet name="4月" sheetId="2" r:id="rId5"/>
    <sheet name="5月" sheetId="6" r:id="rId6"/>
    <sheet name="6月" sheetId="7" r:id="rId7"/>
    <sheet name="7月" sheetId="9" r:id="rId8"/>
    <sheet name="8月" sheetId="8" r:id="rId9"/>
    <sheet name="9月" sheetId="10" r:id="rId10"/>
    <sheet name="10月" sheetId="11" r:id="rId11"/>
    <sheet name="11月" sheetId="12" r:id="rId12"/>
    <sheet name="12月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1" i="1" l="1"/>
  <c r="M11" i="1"/>
  <c r="K11" i="1"/>
  <c r="J11" i="1"/>
  <c r="H11" i="1"/>
  <c r="G11" i="1"/>
  <c r="B11" i="1"/>
  <c r="N25" i="1" l="1"/>
  <c r="M25" i="1"/>
  <c r="N23" i="1"/>
  <c r="M23" i="1"/>
  <c r="N21" i="1"/>
  <c r="M21" i="1"/>
  <c r="N19" i="1"/>
  <c r="M19" i="1"/>
  <c r="N17" i="1"/>
  <c r="M17" i="1"/>
  <c r="N15" i="1"/>
  <c r="M15" i="1"/>
  <c r="N13" i="1"/>
  <c r="M13" i="1"/>
  <c r="K25" i="1"/>
  <c r="J25" i="1"/>
  <c r="K23" i="1"/>
  <c r="J23" i="1"/>
  <c r="K21" i="1"/>
  <c r="J21" i="1"/>
  <c r="K19" i="1"/>
  <c r="J19" i="1"/>
  <c r="K17" i="1"/>
  <c r="J17" i="1"/>
  <c r="K15" i="1"/>
  <c r="J15" i="1"/>
  <c r="K13" i="1"/>
  <c r="J13" i="1"/>
  <c r="H25" i="1"/>
  <c r="H23" i="1"/>
  <c r="H21" i="1"/>
  <c r="H19" i="1"/>
  <c r="H17" i="1"/>
  <c r="H15" i="1"/>
  <c r="H13" i="1"/>
  <c r="G25" i="1"/>
  <c r="G23" i="1"/>
  <c r="G21" i="1"/>
  <c r="G19" i="1"/>
  <c r="G17" i="1"/>
  <c r="G15" i="1"/>
  <c r="G13" i="1"/>
  <c r="D10" i="1"/>
  <c r="D9" i="1"/>
  <c r="C9" i="1"/>
  <c r="B25" i="1"/>
  <c r="B23" i="1"/>
  <c r="B21" i="1"/>
  <c r="B19" i="1"/>
  <c r="B17" i="1"/>
  <c r="B15" i="1"/>
  <c r="B13" i="1"/>
  <c r="J9" i="1" l="1"/>
  <c r="G9" i="1"/>
  <c r="H9" i="1"/>
  <c r="M9" i="1"/>
  <c r="K9" i="1"/>
  <c r="N9" i="1"/>
  <c r="E9" i="1"/>
  <c r="B9" i="1"/>
  <c r="F9" i="1" l="1"/>
  <c r="Q25" i="1" l="1"/>
  <c r="P25" i="1"/>
  <c r="O25" i="1"/>
  <c r="L25" i="1"/>
  <c r="I25" i="1"/>
  <c r="F25" i="1"/>
  <c r="Q23" i="1"/>
  <c r="P23" i="1"/>
  <c r="O23" i="1"/>
  <c r="L23" i="1"/>
  <c r="I23" i="1"/>
  <c r="F23" i="1"/>
  <c r="Q21" i="1"/>
  <c r="P21" i="1"/>
  <c r="O21" i="1"/>
  <c r="L21" i="1"/>
  <c r="I21" i="1"/>
  <c r="F21" i="1"/>
  <c r="Q19" i="1"/>
  <c r="P19" i="1"/>
  <c r="O19" i="1"/>
  <c r="L19" i="1"/>
  <c r="I19" i="1"/>
  <c r="F19" i="1"/>
  <c r="Q17" i="1"/>
  <c r="P17" i="1"/>
  <c r="O17" i="1"/>
  <c r="L17" i="1"/>
  <c r="I17" i="1"/>
  <c r="F17" i="1"/>
  <c r="Q15" i="1"/>
  <c r="P15" i="1"/>
  <c r="O15" i="1"/>
  <c r="L15" i="1"/>
  <c r="I15" i="1"/>
  <c r="F15" i="1"/>
  <c r="Q13" i="1"/>
  <c r="P13" i="1"/>
  <c r="O13" i="1"/>
  <c r="L13" i="1"/>
  <c r="I13" i="1"/>
  <c r="F13" i="1"/>
  <c r="Q11" i="1"/>
  <c r="P11" i="1"/>
  <c r="O11" i="1"/>
  <c r="L11" i="1"/>
  <c r="I11" i="1"/>
  <c r="F11" i="1"/>
  <c r="R25" i="1" l="1"/>
  <c r="R15" i="1"/>
  <c r="R19" i="1"/>
  <c r="R23" i="1"/>
  <c r="L9" i="1"/>
  <c r="O9" i="1"/>
  <c r="R13" i="1"/>
  <c r="R17" i="1"/>
  <c r="R11" i="1"/>
  <c r="P9" i="1"/>
  <c r="R21" i="1"/>
  <c r="Q9" i="1"/>
  <c r="I9" i="1"/>
  <c r="R9" i="1" l="1"/>
</calcChain>
</file>

<file path=xl/sharedStrings.xml><?xml version="1.0" encoding="utf-8"?>
<sst xmlns="http://schemas.openxmlformats.org/spreadsheetml/2006/main" count="700" uniqueCount="58">
  <si>
    <t>単位：ｋ㎥</t>
  </si>
  <si>
    <t>日本産業・医療ガス協会</t>
  </si>
  <si>
    <t>地区別</t>
  </si>
  <si>
    <t>生産量</t>
  </si>
  <si>
    <t>仕　入　量　（会　員　外）</t>
  </si>
  <si>
    <t>販売量</t>
  </si>
  <si>
    <t>合         　　 計</t>
  </si>
  <si>
    <t>液体酸素</t>
  </si>
  <si>
    <t>パイプ</t>
  </si>
  <si>
    <t>小　計</t>
  </si>
  <si>
    <t>仕入量</t>
  </si>
  <si>
    <t>液　 体 　酸 　素</t>
  </si>
  <si>
    <t>パ  イ  プ  圧  送</t>
  </si>
  <si>
    <t>ボ　　ン　　ベ　　詰</t>
  </si>
  <si>
    <t>(ボンベ)</t>
  </si>
  <si>
    <t>合　 計</t>
  </si>
  <si>
    <t>会員会社</t>
  </si>
  <si>
    <t>一般用</t>
  </si>
  <si>
    <t>小　 計</t>
  </si>
  <si>
    <t>合 　計</t>
  </si>
  <si>
    <t>総合計</t>
  </si>
  <si>
    <t>北海道</t>
  </si>
  <si>
    <t>東　 北</t>
  </si>
  <si>
    <t>関   東</t>
  </si>
  <si>
    <t>東   海</t>
  </si>
  <si>
    <t>近   畿</t>
  </si>
  <si>
    <t>中   国</t>
  </si>
  <si>
    <t>四   国</t>
  </si>
  <si>
    <t>九   州</t>
  </si>
  <si>
    <t>アルゴン　生産・仕入・販売　実績表</t>
    <phoneticPr fontId="2"/>
  </si>
  <si>
    <t>2014年</t>
    <phoneticPr fontId="2"/>
  </si>
  <si>
    <t>ア　ル　ゴ　ン　生　産　・　仕　入　・　販　売　　実　績　表</t>
  </si>
  <si>
    <t>2014年　1月分</t>
  </si>
  <si>
    <t>販　　　　　　　　　　　　売　　　　　　　　　　　　量</t>
  </si>
  <si>
    <t>液体ｱﾙｺﾞﾝ</t>
  </si>
  <si>
    <t>液　体　ア　ル　ゴ　ン</t>
  </si>
  <si>
    <t>ボンベ</t>
  </si>
  <si>
    <t>＊備　考</t>
  </si>
  <si>
    <t>前月生産量</t>
  </si>
  <si>
    <t>ｋ㎥ に 対 す る 比</t>
  </si>
  <si>
    <t xml:space="preserve"> 前      月</t>
  </si>
  <si>
    <t>液体ｱﾙｺﾞﾝ一般販売量</t>
  </si>
  <si>
    <t>前年同月生産量</t>
  </si>
  <si>
    <t xml:space="preserve"> 前年同月</t>
  </si>
  <si>
    <t>前月一般販売量</t>
  </si>
  <si>
    <t>前年同月一般販売量</t>
  </si>
  <si>
    <t>2014年　2月分</t>
  </si>
  <si>
    <t>アルゴン　生産・仕入・販売　実績表</t>
  </si>
  <si>
    <t>2014年　3月分</t>
  </si>
  <si>
    <t>2014年　4月分</t>
  </si>
  <si>
    <t>2014年　5月分</t>
  </si>
  <si>
    <t>2014年　6月分</t>
  </si>
  <si>
    <t>2014年　7月分</t>
  </si>
  <si>
    <t>2014年　8月分</t>
  </si>
  <si>
    <t>2014年　9月分</t>
  </si>
  <si>
    <t>2014年　10月分</t>
  </si>
  <si>
    <t>2014年　11月分</t>
  </si>
  <si>
    <t>2014年　12月分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</si>
</sst>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9" x14ac:knownFonts="1">
    <font>
      <sz val="11"/>
      <color theme="1"/>
      <name val="ＭＳ Ｐゴシック"/>
      <family val="3"/>
      <scheme val="minor"/>
    </font>
    <font>
      <sz val="9"/>
      <name val="ＭＳ Ｐゴシック"/>
      <family val="3"/>
    </font>
    <font>
      <sz val="11"/>
      <name val="ＭＳ Ｐゴシック"/>
      <family val="3"/>
    </font>
    <font>
      <sz val="11"/>
      <color theme="1"/>
      <name val="ＭＳ Ｐゴシック"/>
      <family val="3"/>
      <scheme val="minor"/>
    </font>
    <font>
      <sz val="10"/>
      <color indexed="8"/>
      <name val="ＭＳ Ｐゴシック"/>
      <family val="3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">
    <xf numFmtId="38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38" fontId="3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11">
    <xf numFmtId="38" fontId="3" fillId="0" borderId="0" xfId="0" applyNumberFormat="1" applyFont="1" applyFill="1" applyBorder="1">
      <alignment vertical="center"/>
    </xf>
    <xf numFmtId="0" fontId="3" fillId="0" borderId="0" xfId="1" applyNumberFormat="1" applyFont="1" applyFill="1" applyBorder="1">
      <alignment vertical="center"/>
    </xf>
    <xf numFmtId="0" fontId="1" fillId="0" borderId="0" xfId="1" applyNumberFormat="1" applyFont="1" applyFill="1" applyBorder="1">
      <alignment vertical="center"/>
    </xf>
    <xf numFmtId="0" fontId="1" fillId="0" borderId="0" xfId="1" applyNumberFormat="1" applyFont="1" applyFill="1" applyBorder="1" applyAlignment="1">
      <alignment horizontal="right" vertical="center"/>
    </xf>
    <xf numFmtId="0" fontId="1" fillId="2" borderId="4" xfId="1" applyNumberFormat="1" applyFont="1" applyFill="1" applyBorder="1" applyAlignment="1">
      <alignment horizontal="center" vertical="center"/>
    </xf>
    <xf numFmtId="0" fontId="1" fillId="2" borderId="5" xfId="1" applyNumberFormat="1" applyFont="1" applyFill="1" applyBorder="1">
      <alignment vertical="center"/>
    </xf>
    <xf numFmtId="0" fontId="1" fillId="2" borderId="6" xfId="1" applyNumberFormat="1" applyFont="1" applyFill="1" applyBorder="1">
      <alignment vertical="center"/>
    </xf>
    <xf numFmtId="0" fontId="1" fillId="2" borderId="9" xfId="1" applyNumberFormat="1" applyFont="1" applyFill="1" applyBorder="1" applyAlignment="1">
      <alignment horizontal="center" vertical="center"/>
    </xf>
    <xf numFmtId="0" fontId="1" fillId="2" borderId="10" xfId="1" applyNumberFormat="1" applyFont="1" applyFill="1" applyBorder="1" applyAlignment="1">
      <alignment horizontal="center" vertical="center"/>
    </xf>
    <xf numFmtId="0" fontId="1" fillId="2" borderId="12" xfId="1" applyNumberFormat="1" applyFont="1" applyFill="1" applyBorder="1" applyAlignment="1">
      <alignment horizontal="center" vertical="center"/>
    </xf>
    <xf numFmtId="0" fontId="1" fillId="2" borderId="11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>
      <alignment vertical="center"/>
    </xf>
    <xf numFmtId="0" fontId="1" fillId="0" borderId="0" xfId="1" applyNumberFormat="1" applyFont="1" applyFill="1" applyBorder="1">
      <alignment vertical="center"/>
    </xf>
    <xf numFmtId="38" fontId="1" fillId="0" borderId="0" xfId="1" applyNumberFormat="1" applyFont="1" applyFill="1" applyBorder="1">
      <alignment vertical="center"/>
    </xf>
    <xf numFmtId="38" fontId="1" fillId="0" borderId="9" xfId="1" applyNumberFormat="1" applyFont="1" applyFill="1" applyBorder="1">
      <alignment vertical="center"/>
    </xf>
    <xf numFmtId="0" fontId="1" fillId="0" borderId="0" xfId="1" applyNumberFormat="1" applyFont="1" applyFill="1" applyBorder="1">
      <alignment vertical="center"/>
    </xf>
    <xf numFmtId="0" fontId="3" fillId="0" borderId="0" xfId="1">
      <alignment vertical="center"/>
    </xf>
    <xf numFmtId="0" fontId="2" fillId="0" borderId="0" xfId="1" applyNumberFormat="1" applyFont="1" applyFill="1" applyBorder="1" applyAlignment="1">
      <alignment horizontal="distributed" vertical="center"/>
    </xf>
    <xf numFmtId="0" fontId="1" fillId="0" borderId="0" xfId="1" applyNumberFormat="1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>
      <alignment horizontal="right" vertical="center"/>
    </xf>
    <xf numFmtId="0" fontId="1" fillId="2" borderId="2" xfId="1" applyNumberFormat="1" applyFont="1" applyFill="1" applyBorder="1" applyAlignment="1">
      <alignment horizontal="center" vertical="center"/>
    </xf>
    <xf numFmtId="0" fontId="1" fillId="2" borderId="8" xfId="1" applyNumberFormat="1" applyFont="1" applyFill="1" applyBorder="1" applyAlignment="1">
      <alignment horizontal="center" vertical="center"/>
    </xf>
    <xf numFmtId="0" fontId="1" fillId="2" borderId="3" xfId="1" applyNumberFormat="1" applyFont="1" applyFill="1" applyBorder="1" applyAlignment="1">
      <alignment horizontal="center" vertical="center"/>
    </xf>
    <xf numFmtId="0" fontId="1" fillId="2" borderId="9" xfId="1" applyNumberFormat="1" applyFont="1" applyFill="1" applyBorder="1" applyAlignment="1">
      <alignment horizontal="center" vertical="center"/>
    </xf>
    <xf numFmtId="0" fontId="1" fillId="2" borderId="6" xfId="1" applyNumberFormat="1" applyFont="1" applyFill="1" applyBorder="1" applyAlignment="1">
      <alignment horizontal="distributed" vertical="center"/>
    </xf>
    <xf numFmtId="0" fontId="3" fillId="2" borderId="3" xfId="1" applyNumberFormat="1" applyFont="1" applyFill="1" applyBorder="1" applyAlignment="1">
      <alignment horizontal="distributed" vertical="center"/>
    </xf>
    <xf numFmtId="0" fontId="3" fillId="2" borderId="5" xfId="1" applyNumberFormat="1" applyFont="1" applyFill="1" applyBorder="1" applyAlignment="1">
      <alignment horizontal="distributed" vertical="center"/>
    </xf>
    <xf numFmtId="0" fontId="3" fillId="2" borderId="3" xfId="1" applyNumberFormat="1" applyFont="1" applyFill="1" applyBorder="1" applyAlignment="1">
      <alignment horizontal="center" vertical="center"/>
    </xf>
    <xf numFmtId="0" fontId="3" fillId="2" borderId="7" xfId="1" applyNumberFormat="1" applyFont="1" applyFill="1" applyBorder="1" applyAlignment="1">
      <alignment horizontal="center" vertical="center"/>
    </xf>
    <xf numFmtId="0" fontId="3" fillId="2" borderId="9" xfId="1" applyNumberFormat="1" applyFont="1" applyFill="1" applyBorder="1" applyAlignment="1">
      <alignment horizontal="center" vertical="center"/>
    </xf>
    <xf numFmtId="0" fontId="3" fillId="2" borderId="11" xfId="1" applyNumberFormat="1" applyFont="1" applyFill="1" applyBorder="1" applyAlignment="1">
      <alignment horizontal="center" vertical="center"/>
    </xf>
    <xf numFmtId="38" fontId="1" fillId="0" borderId="13" xfId="1" applyNumberFormat="1" applyFont="1" applyFill="1" applyBorder="1" applyAlignment="1">
      <alignment horizontal="right" vertical="center"/>
    </xf>
    <xf numFmtId="38" fontId="1" fillId="0" borderId="12" xfId="1" applyNumberFormat="1" applyFont="1" applyFill="1" applyBorder="1" applyAlignment="1">
      <alignment horizontal="right" vertical="center"/>
    </xf>
    <xf numFmtId="38" fontId="1" fillId="0" borderId="9" xfId="1" applyNumberFormat="1" applyFont="1" applyFill="1" applyBorder="1" applyAlignment="1">
      <alignment horizontal="right" vertical="center"/>
    </xf>
    <xf numFmtId="38" fontId="1" fillId="3" borderId="9" xfId="1" applyNumberFormat="1" applyFont="1" applyFill="1" applyBorder="1" applyAlignment="1">
      <alignment horizontal="right" vertical="center"/>
    </xf>
    <xf numFmtId="38" fontId="1" fillId="0" borderId="11" xfId="1" applyNumberFormat="1" applyFont="1" applyFill="1" applyBorder="1" applyAlignment="1">
      <alignment horizontal="right" vertical="center"/>
    </xf>
    <xf numFmtId="38" fontId="1" fillId="0" borderId="14" xfId="1" applyNumberFormat="1" applyFont="1" applyFill="1" applyBorder="1" applyAlignment="1">
      <alignment horizontal="right" vertical="center"/>
    </xf>
    <xf numFmtId="38" fontId="1" fillId="0" borderId="15" xfId="1" applyNumberFormat="1" applyFont="1" applyFill="1" applyBorder="1" applyAlignment="1">
      <alignment horizontal="right" vertical="center"/>
    </xf>
    <xf numFmtId="38" fontId="1" fillId="0" borderId="19" xfId="1" applyNumberFormat="1" applyFont="1" applyFill="1" applyBorder="1" applyAlignment="1">
      <alignment horizontal="right" vertical="center"/>
    </xf>
    <xf numFmtId="38" fontId="1" fillId="0" borderId="18" xfId="1" applyNumberFormat="1" applyFont="1" applyFill="1" applyBorder="1" applyAlignment="1">
      <alignment horizontal="right" vertical="center"/>
    </xf>
    <xf numFmtId="38" fontId="1" fillId="0" borderId="17" xfId="1" applyNumberFormat="1" applyFont="1" applyFill="1" applyBorder="1" applyAlignment="1">
      <alignment horizontal="right" vertical="center"/>
    </xf>
    <xf numFmtId="0" fontId="1" fillId="2" borderId="16" xfId="1" applyNumberFormat="1" applyFont="1" applyFill="1" applyBorder="1" applyAlignment="1">
      <alignment horizontal="center" vertical="center"/>
    </xf>
    <xf numFmtId="38" fontId="1" fillId="3" borderId="17" xfId="1" applyNumberFormat="1" applyFont="1" applyFill="1" applyBorder="1" applyAlignment="1">
      <alignment horizontal="right" vertical="center"/>
    </xf>
    <xf numFmtId="0" fontId="6" fillId="0" borderId="0" xfId="4">
      <alignment vertical="center"/>
    </xf>
    <xf numFmtId="0" fontId="8" fillId="0" borderId="0" xfId="4" applyFont="1" applyAlignment="1">
      <alignment horizontal="right" vertical="center"/>
    </xf>
    <xf numFmtId="0" fontId="8" fillId="0" borderId="0" xfId="4" applyFont="1">
      <alignment vertical="center"/>
    </xf>
    <xf numFmtId="0" fontId="8" fillId="2" borderId="4" xfId="4" applyFont="1" applyFill="1" applyBorder="1" applyAlignment="1">
      <alignment horizontal="center" vertical="center"/>
    </xf>
    <xf numFmtId="0" fontId="8" fillId="2" borderId="5" xfId="4" applyFont="1" applyFill="1" applyBorder="1">
      <alignment vertical="center"/>
    </xf>
    <xf numFmtId="0" fontId="8" fillId="2" borderId="6" xfId="4" applyFont="1" applyFill="1" applyBorder="1">
      <alignment vertical="center"/>
    </xf>
    <xf numFmtId="0" fontId="8" fillId="2" borderId="9" xfId="4" applyFont="1" applyFill="1" applyBorder="1" applyAlignment="1">
      <alignment horizontal="center" vertical="center"/>
    </xf>
    <xf numFmtId="0" fontId="8" fillId="2" borderId="10" xfId="4" applyFont="1" applyFill="1" applyBorder="1" applyAlignment="1">
      <alignment horizontal="center" vertical="center"/>
    </xf>
    <xf numFmtId="0" fontId="8" fillId="2" borderId="12" xfId="4" applyFont="1" applyFill="1" applyBorder="1" applyAlignment="1">
      <alignment horizontal="center" vertical="center"/>
    </xf>
    <xf numFmtId="0" fontId="8" fillId="2" borderId="11" xfId="4" applyFont="1" applyFill="1" applyBorder="1" applyAlignment="1">
      <alignment horizontal="center" vertical="center"/>
    </xf>
    <xf numFmtId="38" fontId="8" fillId="0" borderId="9" xfId="4" applyNumberFormat="1" applyFont="1" applyBorder="1">
      <alignment vertical="center"/>
    </xf>
    <xf numFmtId="38" fontId="8" fillId="0" borderId="9" xfId="5" applyFont="1" applyBorder="1" applyProtection="1">
      <alignment vertical="center"/>
    </xf>
    <xf numFmtId="176" fontId="8" fillId="0" borderId="9" xfId="4" applyNumberFormat="1" applyFont="1" applyBorder="1">
      <alignment vertical="center"/>
    </xf>
    <xf numFmtId="0" fontId="8" fillId="0" borderId="0" xfId="4" applyFont="1" applyAlignment="1">
      <alignment horizontal="distributed" vertical="center"/>
    </xf>
    <xf numFmtId="0" fontId="8" fillId="0" borderId="20" xfId="4" applyFont="1" applyBorder="1" applyAlignment="1">
      <alignment horizontal="left" vertical="center"/>
    </xf>
    <xf numFmtId="0" fontId="8" fillId="0" borderId="21" xfId="4" applyFont="1" applyBorder="1" applyAlignment="1">
      <alignment horizontal="left" vertical="center"/>
    </xf>
    <xf numFmtId="38" fontId="8" fillId="0" borderId="9" xfId="5" applyFont="1" applyBorder="1" applyProtection="1">
      <alignment vertical="center"/>
      <protection locked="0"/>
    </xf>
    <xf numFmtId="0" fontId="8" fillId="0" borderId="0" xfId="4" applyFont="1" applyAlignment="1">
      <alignment horizontal="distributed" vertical="center"/>
    </xf>
    <xf numFmtId="0" fontId="8" fillId="0" borderId="20" xfId="4" applyFont="1" applyBorder="1" applyAlignment="1">
      <alignment horizontal="left" vertical="center"/>
    </xf>
    <xf numFmtId="0" fontId="8" fillId="0" borderId="21" xfId="4" applyFont="1" applyBorder="1" applyAlignment="1">
      <alignment horizontal="left" vertical="center"/>
    </xf>
    <xf numFmtId="38" fontId="8" fillId="0" borderId="9" xfId="4" applyNumberFormat="1" applyFont="1" applyBorder="1" applyAlignment="1">
      <alignment horizontal="right" vertical="center"/>
    </xf>
    <xf numFmtId="38" fontId="8" fillId="0" borderId="17" xfId="4" applyNumberFormat="1" applyFont="1" applyBorder="1" applyAlignment="1">
      <alignment horizontal="right" vertical="center"/>
    </xf>
    <xf numFmtId="38" fontId="8" fillId="0" borderId="11" xfId="4" applyNumberFormat="1" applyFont="1" applyBorder="1" applyAlignment="1">
      <alignment horizontal="right" vertical="center"/>
    </xf>
    <xf numFmtId="38" fontId="8" fillId="0" borderId="19" xfId="4" applyNumberFormat="1" applyFont="1" applyBorder="1" applyAlignment="1">
      <alignment horizontal="right" vertical="center"/>
    </xf>
    <xf numFmtId="0" fontId="8" fillId="2" borderId="8" xfId="4" applyFont="1" applyFill="1" applyBorder="1" applyAlignment="1">
      <alignment horizontal="center" vertical="center"/>
    </xf>
    <xf numFmtId="38" fontId="8" fillId="0" borderId="9" xfId="4" applyNumberFormat="1" applyFont="1" applyBorder="1" applyAlignment="1">
      <alignment horizontal="center" vertical="center"/>
    </xf>
    <xf numFmtId="0" fontId="8" fillId="2" borderId="16" xfId="4" applyFont="1" applyFill="1" applyBorder="1" applyAlignment="1">
      <alignment horizontal="center" vertical="center"/>
    </xf>
    <xf numFmtId="38" fontId="8" fillId="0" borderId="17" xfId="4" applyNumberFormat="1" applyFont="1" applyBorder="1" applyAlignment="1">
      <alignment horizontal="center" vertical="center"/>
    </xf>
    <xf numFmtId="38" fontId="8" fillId="0" borderId="13" xfId="4" applyNumberFormat="1" applyFont="1" applyBorder="1" applyAlignment="1">
      <alignment horizontal="right" vertical="center"/>
    </xf>
    <xf numFmtId="38" fontId="8" fillId="0" borderId="12" xfId="4" applyNumberFormat="1" applyFont="1" applyBorder="1" applyAlignment="1">
      <alignment horizontal="right" vertical="center"/>
    </xf>
    <xf numFmtId="0" fontId="8" fillId="2" borderId="9" xfId="4" applyFont="1" applyFill="1" applyBorder="1" applyAlignment="1">
      <alignment horizontal="center" vertical="center"/>
    </xf>
    <xf numFmtId="0" fontId="7" fillId="0" borderId="0" xfId="4" applyFont="1" applyAlignment="1">
      <alignment horizontal="distributed" vertical="center" justifyLastLine="1"/>
    </xf>
    <xf numFmtId="0" fontId="7" fillId="0" borderId="0" xfId="4" applyFont="1" applyBorder="1" applyAlignment="1">
      <alignment horizontal="center" vertical="center"/>
    </xf>
    <xf numFmtId="0" fontId="8" fillId="0" borderId="1" xfId="4" applyFont="1" applyBorder="1" applyAlignment="1">
      <alignment horizontal="right" vertical="center"/>
    </xf>
    <xf numFmtId="0" fontId="6" fillId="0" borderId="1" xfId="4" applyBorder="1" applyAlignment="1">
      <alignment horizontal="right" vertical="center"/>
    </xf>
    <xf numFmtId="0" fontId="8" fillId="2" borderId="2" xfId="4" applyFont="1" applyFill="1" applyBorder="1" applyAlignment="1">
      <alignment horizontal="center" vertical="center"/>
    </xf>
    <xf numFmtId="0" fontId="8" fillId="2" borderId="3" xfId="4" applyFont="1" applyFill="1" applyBorder="1" applyAlignment="1">
      <alignment horizontal="center" vertical="center"/>
    </xf>
    <xf numFmtId="0" fontId="8" fillId="2" borderId="6" xfId="4" applyFont="1" applyFill="1" applyBorder="1" applyAlignment="1">
      <alignment horizontal="distributed" vertical="center" justifyLastLine="1"/>
    </xf>
    <xf numFmtId="0" fontId="6" fillId="2" borderId="3" xfId="4" applyFill="1" applyBorder="1" applyAlignment="1">
      <alignment horizontal="distributed" vertical="center" justifyLastLine="1"/>
    </xf>
    <xf numFmtId="0" fontId="6" fillId="2" borderId="5" xfId="4" applyFill="1" applyBorder="1" applyAlignment="1">
      <alignment horizontal="distributed" vertical="center" justifyLastLine="1"/>
    </xf>
    <xf numFmtId="0" fontId="6" fillId="2" borderId="22" xfId="4" applyFill="1" applyBorder="1" applyAlignment="1">
      <alignment horizontal="center" vertical="center"/>
    </xf>
    <xf numFmtId="0" fontId="6" fillId="2" borderId="23" xfId="4" applyFill="1" applyBorder="1" applyAlignment="1">
      <alignment horizontal="center" vertical="center"/>
    </xf>
    <xf numFmtId="0" fontId="6" fillId="2" borderId="24" xfId="4" applyFill="1" applyBorder="1" applyAlignment="1">
      <alignment horizontal="center" vertical="center"/>
    </xf>
    <xf numFmtId="0" fontId="6" fillId="2" borderId="25" xfId="4" applyFill="1" applyBorder="1" applyAlignment="1">
      <alignment horizontal="center" vertical="center"/>
    </xf>
    <xf numFmtId="0" fontId="6" fillId="2" borderId="26" xfId="4" applyFill="1" applyBorder="1" applyAlignment="1">
      <alignment horizontal="center" vertical="center"/>
    </xf>
    <xf numFmtId="0" fontId="6" fillId="2" borderId="27" xfId="4" applyFill="1" applyBorder="1" applyAlignment="1">
      <alignment horizontal="center" vertical="center"/>
    </xf>
    <xf numFmtId="0" fontId="6" fillId="2" borderId="9" xfId="4" applyFill="1" applyBorder="1" applyAlignment="1">
      <alignment horizontal="center" vertical="center"/>
    </xf>
    <xf numFmtId="38" fontId="8" fillId="4" borderId="13" xfId="4" applyNumberFormat="1" applyFont="1" applyFill="1" applyBorder="1" applyAlignment="1">
      <alignment horizontal="right" vertical="center"/>
    </xf>
    <xf numFmtId="38" fontId="8" fillId="4" borderId="12" xfId="4" applyNumberFormat="1" applyFont="1" applyFill="1" applyBorder="1" applyAlignment="1">
      <alignment horizontal="right" vertical="center"/>
    </xf>
    <xf numFmtId="0" fontId="6" fillId="0" borderId="0" xfId="4">
      <alignment vertical="center"/>
    </xf>
    <xf numFmtId="0" fontId="8" fillId="0" borderId="0" xfId="4" applyFont="1" applyAlignment="1">
      <alignment horizontal="right" vertical="center"/>
    </xf>
    <xf numFmtId="0" fontId="8" fillId="0" borderId="0" xfId="4" applyFont="1">
      <alignment vertical="center"/>
    </xf>
    <xf numFmtId="0" fontId="8" fillId="2" borderId="4" xfId="4" applyFont="1" applyFill="1" applyBorder="1" applyAlignment="1">
      <alignment horizontal="center" vertical="center"/>
    </xf>
    <xf numFmtId="0" fontId="8" fillId="2" borderId="5" xfId="4" applyFont="1" applyFill="1" applyBorder="1">
      <alignment vertical="center"/>
    </xf>
    <xf numFmtId="0" fontId="8" fillId="2" borderId="6" xfId="4" applyFont="1" applyFill="1" applyBorder="1">
      <alignment vertical="center"/>
    </xf>
    <xf numFmtId="0" fontId="8" fillId="2" borderId="9" xfId="4" applyFont="1" applyFill="1" applyBorder="1" applyAlignment="1">
      <alignment horizontal="center" vertical="center"/>
    </xf>
    <xf numFmtId="0" fontId="8" fillId="2" borderId="10" xfId="4" applyFont="1" applyFill="1" applyBorder="1" applyAlignment="1">
      <alignment horizontal="center" vertical="center"/>
    </xf>
    <xf numFmtId="0" fontId="8" fillId="2" borderId="12" xfId="4" applyFont="1" applyFill="1" applyBorder="1" applyAlignment="1">
      <alignment horizontal="center" vertical="center"/>
    </xf>
    <xf numFmtId="0" fontId="8" fillId="2" borderId="11" xfId="4" applyFont="1" applyFill="1" applyBorder="1" applyAlignment="1">
      <alignment horizontal="center" vertical="center"/>
    </xf>
    <xf numFmtId="38" fontId="8" fillId="0" borderId="9" xfId="4" applyNumberFormat="1" applyFont="1" applyBorder="1">
      <alignment vertical="center"/>
    </xf>
    <xf numFmtId="0" fontId="8" fillId="0" borderId="0" xfId="4" applyFont="1" applyAlignment="1">
      <alignment horizontal="distributed" vertical="center"/>
    </xf>
    <xf numFmtId="38" fontId="8" fillId="0" borderId="9" xfId="5" applyFont="1" applyBorder="1" applyProtection="1">
      <alignment vertical="center"/>
    </xf>
    <xf numFmtId="0" fontId="8" fillId="0" borderId="20" xfId="4" applyFont="1" applyBorder="1" applyAlignment="1">
      <alignment horizontal="left" vertical="center"/>
    </xf>
    <xf numFmtId="0" fontId="8" fillId="0" borderId="21" xfId="4" applyFont="1" applyBorder="1" applyAlignment="1">
      <alignment horizontal="left" vertical="center"/>
    </xf>
    <xf numFmtId="176" fontId="8" fillId="0" borderId="9" xfId="4" applyNumberFormat="1" applyFont="1" applyBorder="1">
      <alignment vertical="center"/>
    </xf>
    <xf numFmtId="38" fontId="8" fillId="0" borderId="9" xfId="5" applyFont="1" applyBorder="1" applyProtection="1">
      <alignment vertical="center"/>
      <protection locked="0"/>
    </xf>
    <xf numFmtId="176" fontId="8" fillId="4" borderId="9" xfId="4" applyNumberFormat="1" applyFont="1" applyFill="1" applyBorder="1">
      <alignment vertical="center"/>
    </xf>
    <xf numFmtId="38" fontId="8" fillId="4" borderId="9" xfId="4" applyNumberFormat="1" applyFont="1" applyFill="1" applyBorder="1" applyAlignment="1">
      <alignment horizontal="right" vertical="center"/>
    </xf>
    <xf numFmtId="0" fontId="7" fillId="0" borderId="0" xfId="7" applyFont="1" applyAlignment="1">
      <alignment horizontal="distributed" vertical="center" justifyLastLine="1"/>
    </xf>
    <xf numFmtId="0" fontId="6" fillId="0" borderId="0" xfId="4">
      <alignment vertical="center"/>
    </xf>
    <xf numFmtId="0" fontId="8" fillId="0" borderId="0" xfId="7" applyFont="1" applyAlignment="1">
      <alignment horizontal="right" vertical="center"/>
    </xf>
    <xf numFmtId="0" fontId="8" fillId="0" borderId="0" xfId="7" applyFont="1">
      <alignment vertical="center"/>
    </xf>
    <xf numFmtId="0" fontId="8" fillId="2" borderId="4" xfId="7" applyFont="1" applyFill="1" applyBorder="1" applyAlignment="1">
      <alignment horizontal="center" vertical="center"/>
    </xf>
    <xf numFmtId="0" fontId="8" fillId="2" borderId="5" xfId="7" applyFont="1" applyFill="1" applyBorder="1">
      <alignment vertical="center"/>
    </xf>
    <xf numFmtId="0" fontId="8" fillId="2" borderId="6" xfId="7" applyFont="1" applyFill="1" applyBorder="1">
      <alignment vertical="center"/>
    </xf>
    <xf numFmtId="0" fontId="8" fillId="2" borderId="9" xfId="7" applyFont="1" applyFill="1" applyBorder="1" applyAlignment="1">
      <alignment horizontal="center" vertical="center"/>
    </xf>
    <xf numFmtId="0" fontId="8" fillId="2" borderId="10" xfId="7" applyFont="1" applyFill="1" applyBorder="1" applyAlignment="1">
      <alignment horizontal="center" vertical="center"/>
    </xf>
    <xf numFmtId="0" fontId="8" fillId="2" borderId="12" xfId="7" applyFont="1" applyFill="1" applyBorder="1" applyAlignment="1">
      <alignment horizontal="center" vertical="center"/>
    </xf>
    <xf numFmtId="0" fontId="8" fillId="2" borderId="11" xfId="7" applyFont="1" applyFill="1" applyBorder="1" applyAlignment="1">
      <alignment horizontal="center" vertical="center"/>
    </xf>
    <xf numFmtId="38" fontId="8" fillId="0" borderId="9" xfId="7" applyNumberFormat="1" applyFont="1" applyBorder="1">
      <alignment vertical="center"/>
    </xf>
    <xf numFmtId="0" fontId="8" fillId="0" borderId="0" xfId="7" applyFont="1" applyAlignment="1">
      <alignment horizontal="distributed" vertical="center"/>
    </xf>
    <xf numFmtId="38" fontId="8" fillId="0" borderId="9" xfId="6" applyFont="1" applyBorder="1" applyProtection="1">
      <alignment vertical="center"/>
    </xf>
    <xf numFmtId="0" fontId="8" fillId="0" borderId="20" xfId="7" applyFont="1" applyBorder="1" applyAlignment="1">
      <alignment horizontal="left" vertical="center"/>
    </xf>
    <xf numFmtId="0" fontId="8" fillId="0" borderId="21" xfId="7" applyFont="1" applyBorder="1" applyAlignment="1">
      <alignment horizontal="left" vertical="center"/>
    </xf>
    <xf numFmtId="176" fontId="8" fillId="0" borderId="9" xfId="7" applyNumberFormat="1" applyFont="1" applyBorder="1">
      <alignment vertical="center"/>
    </xf>
    <xf numFmtId="38" fontId="8" fillId="0" borderId="9" xfId="6" applyFont="1" applyBorder="1" applyProtection="1">
      <alignment vertical="center"/>
      <protection locked="0"/>
    </xf>
    <xf numFmtId="0" fontId="7" fillId="0" borderId="0" xfId="7" applyFont="1" applyBorder="1" applyAlignment="1">
      <alignment horizontal="center" vertical="center"/>
    </xf>
    <xf numFmtId="0" fontId="8" fillId="0" borderId="1" xfId="7" applyFont="1" applyBorder="1" applyAlignment="1">
      <alignment horizontal="right" vertical="center"/>
    </xf>
    <xf numFmtId="0" fontId="6" fillId="0" borderId="1" xfId="7" applyBorder="1" applyAlignment="1">
      <alignment horizontal="right" vertical="center"/>
    </xf>
    <xf numFmtId="0" fontId="8" fillId="2" borderId="2" xfId="7" applyFont="1" applyFill="1" applyBorder="1" applyAlignment="1">
      <alignment horizontal="center" vertical="center"/>
    </xf>
    <xf numFmtId="0" fontId="8" fillId="2" borderId="8" xfId="7" applyFont="1" applyFill="1" applyBorder="1" applyAlignment="1">
      <alignment horizontal="center" vertical="center"/>
    </xf>
    <xf numFmtId="0" fontId="8" fillId="2" borderId="3" xfId="7" applyFont="1" applyFill="1" applyBorder="1" applyAlignment="1">
      <alignment horizontal="center" vertical="center"/>
    </xf>
    <xf numFmtId="0" fontId="8" fillId="2" borderId="9" xfId="7" applyFont="1" applyFill="1" applyBorder="1" applyAlignment="1">
      <alignment horizontal="center" vertical="center"/>
    </xf>
    <xf numFmtId="0" fontId="8" fillId="2" borderId="6" xfId="7" applyFont="1" applyFill="1" applyBorder="1" applyAlignment="1">
      <alignment horizontal="distributed" vertical="center" justifyLastLine="1"/>
    </xf>
    <xf numFmtId="0" fontId="6" fillId="2" borderId="3" xfId="7" applyFill="1" applyBorder="1" applyAlignment="1">
      <alignment horizontal="distributed" vertical="center" justifyLastLine="1"/>
    </xf>
    <xf numFmtId="0" fontId="6" fillId="2" borderId="5" xfId="7" applyFill="1" applyBorder="1" applyAlignment="1">
      <alignment horizontal="distributed" vertical="center" justifyLastLine="1"/>
    </xf>
    <xf numFmtId="0" fontId="6" fillId="2" borderId="22" xfId="7" applyFill="1" applyBorder="1" applyAlignment="1">
      <alignment horizontal="center" vertical="center"/>
    </xf>
    <xf numFmtId="0" fontId="6" fillId="2" borderId="23" xfId="7" applyFill="1" applyBorder="1" applyAlignment="1">
      <alignment horizontal="center" vertical="center"/>
    </xf>
    <xf numFmtId="0" fontId="6" fillId="2" borderId="24" xfId="7" applyFill="1" applyBorder="1" applyAlignment="1">
      <alignment horizontal="center" vertical="center"/>
    </xf>
    <xf numFmtId="0" fontId="6" fillId="2" borderId="25" xfId="7" applyFill="1" applyBorder="1" applyAlignment="1">
      <alignment horizontal="center" vertical="center"/>
    </xf>
    <xf numFmtId="0" fontId="6" fillId="2" borderId="26" xfId="7" applyFill="1" applyBorder="1" applyAlignment="1">
      <alignment horizontal="center" vertical="center"/>
    </xf>
    <xf numFmtId="0" fontId="6" fillId="2" borderId="27" xfId="7" applyFill="1" applyBorder="1" applyAlignment="1">
      <alignment horizontal="center" vertical="center"/>
    </xf>
    <xf numFmtId="0" fontId="6" fillId="2" borderId="9" xfId="7" applyFill="1" applyBorder="1" applyAlignment="1">
      <alignment horizontal="center" vertical="center"/>
    </xf>
    <xf numFmtId="38" fontId="8" fillId="0" borderId="13" xfId="7" applyNumberFormat="1" applyFont="1" applyBorder="1" applyAlignment="1">
      <alignment horizontal="right" vertical="center"/>
    </xf>
    <xf numFmtId="38" fontId="8" fillId="0" borderId="12" xfId="7" applyNumberFormat="1" applyFont="1" applyBorder="1" applyAlignment="1">
      <alignment horizontal="right" vertical="center"/>
    </xf>
    <xf numFmtId="38" fontId="8" fillId="0" borderId="11" xfId="7" applyNumberFormat="1" applyFont="1" applyBorder="1" applyAlignment="1">
      <alignment horizontal="right" vertical="center"/>
    </xf>
    <xf numFmtId="38" fontId="8" fillId="0" borderId="9" xfId="7" applyNumberFormat="1" applyFont="1" applyBorder="1" applyAlignment="1">
      <alignment horizontal="right" vertical="center"/>
    </xf>
    <xf numFmtId="38" fontId="8" fillId="0" borderId="9" xfId="7" applyNumberFormat="1" applyFont="1" applyBorder="1" applyAlignment="1">
      <alignment horizontal="center" vertical="center"/>
    </xf>
    <xf numFmtId="0" fontId="8" fillId="2" borderId="16" xfId="7" applyFont="1" applyFill="1" applyBorder="1" applyAlignment="1">
      <alignment horizontal="center" vertical="center"/>
    </xf>
    <xf numFmtId="38" fontId="8" fillId="0" borderId="17" xfId="7" applyNumberFormat="1" applyFont="1" applyBorder="1" applyAlignment="1">
      <alignment horizontal="right" vertical="center"/>
    </xf>
    <xf numFmtId="38" fontId="8" fillId="0" borderId="17" xfId="7" applyNumberFormat="1" applyFont="1" applyBorder="1" applyAlignment="1">
      <alignment horizontal="center" vertical="center"/>
    </xf>
    <xf numFmtId="38" fontId="8" fillId="0" borderId="19" xfId="7" applyNumberFormat="1" applyFont="1" applyBorder="1" applyAlignment="1">
      <alignment horizontal="right" vertical="center"/>
    </xf>
    <xf numFmtId="0" fontId="8" fillId="0" borderId="0" xfId="7" applyFont="1" applyAlignment="1">
      <alignment horizontal="distributed" vertical="center"/>
    </xf>
    <xf numFmtId="0" fontId="8" fillId="0" borderId="20" xfId="7" applyFont="1" applyBorder="1" applyAlignment="1">
      <alignment horizontal="left" vertical="center"/>
    </xf>
    <xf numFmtId="0" fontId="8" fillId="0" borderId="21" xfId="7" applyFont="1" applyBorder="1" applyAlignment="1">
      <alignment horizontal="left" vertical="center"/>
    </xf>
    <xf numFmtId="0" fontId="6" fillId="0" borderId="0" xfId="7">
      <alignment vertical="center"/>
    </xf>
    <xf numFmtId="0" fontId="8" fillId="0" borderId="0" xfId="7" applyFont="1" applyAlignment="1">
      <alignment horizontal="right" vertical="center"/>
    </xf>
    <xf numFmtId="0" fontId="8" fillId="0" borderId="0" xfId="7" applyFont="1">
      <alignment vertical="center"/>
    </xf>
    <xf numFmtId="0" fontId="8" fillId="2" borderId="4" xfId="7" applyFont="1" applyFill="1" applyBorder="1" applyAlignment="1">
      <alignment horizontal="center" vertical="center"/>
    </xf>
    <xf numFmtId="0" fontId="8" fillId="2" borderId="5" xfId="7" applyFont="1" applyFill="1" applyBorder="1">
      <alignment vertical="center"/>
    </xf>
    <xf numFmtId="0" fontId="8" fillId="2" borderId="6" xfId="7" applyFont="1" applyFill="1" applyBorder="1">
      <alignment vertical="center"/>
    </xf>
    <xf numFmtId="0" fontId="8" fillId="2" borderId="9" xfId="7" applyFont="1" applyFill="1" applyBorder="1" applyAlignment="1">
      <alignment horizontal="center" vertical="center"/>
    </xf>
    <xf numFmtId="0" fontId="8" fillId="2" borderId="10" xfId="7" applyFont="1" applyFill="1" applyBorder="1" applyAlignment="1">
      <alignment horizontal="center" vertical="center"/>
    </xf>
    <xf numFmtId="0" fontId="8" fillId="2" borderId="12" xfId="7" applyFont="1" applyFill="1" applyBorder="1" applyAlignment="1">
      <alignment horizontal="center" vertical="center"/>
    </xf>
    <xf numFmtId="0" fontId="8" fillId="2" borderId="11" xfId="7" applyFont="1" applyFill="1" applyBorder="1" applyAlignment="1">
      <alignment horizontal="center" vertical="center"/>
    </xf>
    <xf numFmtId="38" fontId="8" fillId="0" borderId="9" xfId="7" applyNumberFormat="1" applyFont="1" applyBorder="1">
      <alignment vertical="center"/>
    </xf>
    <xf numFmtId="0" fontId="8" fillId="0" borderId="0" xfId="7" applyFont="1" applyAlignment="1">
      <alignment horizontal="distributed" vertical="center"/>
    </xf>
    <xf numFmtId="38" fontId="8" fillId="0" borderId="9" xfId="6" applyFont="1" applyBorder="1" applyProtection="1">
      <alignment vertical="center"/>
    </xf>
    <xf numFmtId="0" fontId="8" fillId="0" borderId="20" xfId="7" applyFont="1" applyBorder="1" applyAlignment="1">
      <alignment horizontal="left" vertical="center"/>
    </xf>
    <xf numFmtId="0" fontId="8" fillId="0" borderId="21" xfId="7" applyFont="1" applyBorder="1" applyAlignment="1">
      <alignment horizontal="left" vertical="center"/>
    </xf>
    <xf numFmtId="176" fontId="8" fillId="0" borderId="9" xfId="7" applyNumberFormat="1" applyFont="1" applyBorder="1">
      <alignment vertical="center"/>
    </xf>
    <xf numFmtId="38" fontId="8" fillId="0" borderId="9" xfId="6" applyFont="1" applyBorder="1" applyProtection="1">
      <alignment vertical="center"/>
      <protection locked="0"/>
    </xf>
    <xf numFmtId="0" fontId="6" fillId="0" borderId="0" xfId="7">
      <alignment vertical="center"/>
    </xf>
    <xf numFmtId="0" fontId="8" fillId="0" borderId="0" xfId="7" applyFont="1" applyAlignment="1">
      <alignment horizontal="right" vertical="center"/>
    </xf>
    <xf numFmtId="0" fontId="8" fillId="0" borderId="0" xfId="7" applyFont="1">
      <alignment vertical="center"/>
    </xf>
    <xf numFmtId="0" fontId="8" fillId="2" borderId="4" xfId="7" applyFont="1" applyFill="1" applyBorder="1" applyAlignment="1">
      <alignment horizontal="center" vertical="center"/>
    </xf>
    <xf numFmtId="0" fontId="8" fillId="2" borderId="5" xfId="7" applyFont="1" applyFill="1" applyBorder="1">
      <alignment vertical="center"/>
    </xf>
    <xf numFmtId="0" fontId="8" fillId="2" borderId="6" xfId="7" applyFont="1" applyFill="1" applyBorder="1">
      <alignment vertical="center"/>
    </xf>
    <xf numFmtId="0" fontId="8" fillId="2" borderId="9" xfId="7" applyFont="1" applyFill="1" applyBorder="1" applyAlignment="1">
      <alignment horizontal="center" vertical="center"/>
    </xf>
    <xf numFmtId="0" fontId="8" fillId="2" borderId="10" xfId="7" applyFont="1" applyFill="1" applyBorder="1" applyAlignment="1">
      <alignment horizontal="center" vertical="center"/>
    </xf>
    <xf numFmtId="0" fontId="8" fillId="2" borderId="12" xfId="7" applyFont="1" applyFill="1" applyBorder="1" applyAlignment="1">
      <alignment horizontal="center" vertical="center"/>
    </xf>
    <xf numFmtId="0" fontId="8" fillId="2" borderId="11" xfId="7" applyFont="1" applyFill="1" applyBorder="1" applyAlignment="1">
      <alignment horizontal="center" vertical="center"/>
    </xf>
    <xf numFmtId="38" fontId="8" fillId="0" borderId="9" xfId="7" applyNumberFormat="1" applyFont="1" applyBorder="1">
      <alignment vertical="center"/>
    </xf>
    <xf numFmtId="0" fontId="8" fillId="0" borderId="0" xfId="7" applyFont="1" applyAlignment="1">
      <alignment horizontal="distributed" vertical="center"/>
    </xf>
    <xf numFmtId="38" fontId="8" fillId="0" borderId="9" xfId="6" applyFont="1" applyBorder="1" applyProtection="1">
      <alignment vertical="center"/>
    </xf>
    <xf numFmtId="0" fontId="8" fillId="0" borderId="20" xfId="7" applyFont="1" applyBorder="1" applyAlignment="1">
      <alignment horizontal="left" vertical="center"/>
    </xf>
    <xf numFmtId="0" fontId="8" fillId="0" borderId="21" xfId="7" applyFont="1" applyBorder="1" applyAlignment="1">
      <alignment horizontal="left" vertical="center"/>
    </xf>
    <xf numFmtId="176" fontId="8" fillId="0" borderId="9" xfId="7" applyNumberFormat="1" applyFont="1" applyBorder="1">
      <alignment vertical="center"/>
    </xf>
    <xf numFmtId="38" fontId="8" fillId="0" borderId="9" xfId="6" applyFont="1" applyBorder="1" applyProtection="1">
      <alignment vertical="center"/>
      <protection locked="0"/>
    </xf>
    <xf numFmtId="0" fontId="6" fillId="0" borderId="0" xfId="7">
      <alignment vertical="center"/>
    </xf>
    <xf numFmtId="0" fontId="8" fillId="0" borderId="0" xfId="7" applyFont="1" applyAlignment="1">
      <alignment horizontal="right" vertical="center"/>
    </xf>
    <xf numFmtId="0" fontId="8" fillId="0" borderId="0" xfId="7" applyFont="1">
      <alignment vertical="center"/>
    </xf>
    <xf numFmtId="0" fontId="8" fillId="2" borderId="4" xfId="7" applyFont="1" applyFill="1" applyBorder="1" applyAlignment="1">
      <alignment horizontal="center" vertical="center"/>
    </xf>
    <xf numFmtId="0" fontId="8" fillId="2" borderId="5" xfId="7" applyFont="1" applyFill="1" applyBorder="1">
      <alignment vertical="center"/>
    </xf>
    <xf numFmtId="0" fontId="8" fillId="2" borderId="6" xfId="7" applyFont="1" applyFill="1" applyBorder="1">
      <alignment vertical="center"/>
    </xf>
    <xf numFmtId="0" fontId="8" fillId="2" borderId="9" xfId="7" applyFont="1" applyFill="1" applyBorder="1" applyAlignment="1">
      <alignment horizontal="center" vertical="center"/>
    </xf>
    <xf numFmtId="0" fontId="8" fillId="2" borderId="10" xfId="7" applyFont="1" applyFill="1" applyBorder="1" applyAlignment="1">
      <alignment horizontal="center" vertical="center"/>
    </xf>
    <xf numFmtId="0" fontId="8" fillId="2" borderId="12" xfId="7" applyFont="1" applyFill="1" applyBorder="1" applyAlignment="1">
      <alignment horizontal="center" vertical="center"/>
    </xf>
    <xf numFmtId="0" fontId="8" fillId="2" borderId="11" xfId="7" applyFont="1" applyFill="1" applyBorder="1" applyAlignment="1">
      <alignment horizontal="center" vertical="center"/>
    </xf>
    <xf numFmtId="38" fontId="8" fillId="0" borderId="9" xfId="7" applyNumberFormat="1" applyFont="1" applyBorder="1">
      <alignment vertical="center"/>
    </xf>
    <xf numFmtId="0" fontId="8" fillId="0" borderId="0" xfId="7" applyFont="1" applyAlignment="1">
      <alignment horizontal="distributed" vertical="center"/>
    </xf>
    <xf numFmtId="38" fontId="8" fillId="0" borderId="9" xfId="6" applyFont="1" applyBorder="1" applyProtection="1">
      <alignment vertical="center"/>
    </xf>
    <xf numFmtId="0" fontId="8" fillId="0" borderId="20" xfId="7" applyFont="1" applyBorder="1" applyAlignment="1">
      <alignment horizontal="left" vertical="center"/>
    </xf>
    <xf numFmtId="0" fontId="8" fillId="0" borderId="21" xfId="7" applyFont="1" applyBorder="1" applyAlignment="1">
      <alignment horizontal="left" vertical="center"/>
    </xf>
    <xf numFmtId="176" fontId="8" fillId="0" borderId="9" xfId="7" applyNumberFormat="1" applyFont="1" applyBorder="1">
      <alignment vertical="center"/>
    </xf>
    <xf numFmtId="38" fontId="8" fillId="0" borderId="9" xfId="6" applyFont="1" applyBorder="1" applyProtection="1">
      <alignment vertical="center"/>
      <protection locked="0"/>
    </xf>
    <xf numFmtId="0" fontId="6" fillId="0" borderId="0" xfId="7">
      <alignment vertical="center"/>
    </xf>
    <xf numFmtId="0" fontId="8" fillId="0" borderId="0" xfId="7" applyFont="1" applyAlignment="1">
      <alignment horizontal="right" vertical="center"/>
    </xf>
    <xf numFmtId="0" fontId="8" fillId="0" borderId="0" xfId="7" applyFont="1">
      <alignment vertical="center"/>
    </xf>
    <xf numFmtId="0" fontId="8" fillId="2" borderId="4" xfId="7" applyFont="1" applyFill="1" applyBorder="1" applyAlignment="1">
      <alignment horizontal="center" vertical="center"/>
    </xf>
    <xf numFmtId="0" fontId="8" fillId="2" borderId="5" xfId="7" applyFont="1" applyFill="1" applyBorder="1">
      <alignment vertical="center"/>
    </xf>
    <xf numFmtId="0" fontId="8" fillId="2" borderId="6" xfId="7" applyFont="1" applyFill="1" applyBorder="1">
      <alignment vertical="center"/>
    </xf>
    <xf numFmtId="0" fontId="8" fillId="2" borderId="9" xfId="7" applyFont="1" applyFill="1" applyBorder="1" applyAlignment="1">
      <alignment horizontal="center" vertical="center"/>
    </xf>
    <xf numFmtId="0" fontId="8" fillId="2" borderId="10" xfId="7" applyFont="1" applyFill="1" applyBorder="1" applyAlignment="1">
      <alignment horizontal="center" vertical="center"/>
    </xf>
    <xf numFmtId="0" fontId="8" fillId="2" borderId="12" xfId="7" applyFont="1" applyFill="1" applyBorder="1" applyAlignment="1">
      <alignment horizontal="center" vertical="center"/>
    </xf>
    <xf numFmtId="0" fontId="8" fillId="2" borderId="11" xfId="7" applyFont="1" applyFill="1" applyBorder="1" applyAlignment="1">
      <alignment horizontal="center" vertical="center"/>
    </xf>
    <xf numFmtId="38" fontId="8" fillId="0" borderId="9" xfId="7" applyNumberFormat="1" applyFont="1" applyBorder="1">
      <alignment vertical="center"/>
    </xf>
    <xf numFmtId="0" fontId="8" fillId="0" borderId="0" xfId="7" applyFont="1" applyAlignment="1">
      <alignment horizontal="distributed" vertical="center"/>
    </xf>
    <xf numFmtId="38" fontId="8" fillId="0" borderId="9" xfId="6" applyFont="1" applyBorder="1" applyProtection="1">
      <alignment vertical="center"/>
    </xf>
    <xf numFmtId="0" fontId="8" fillId="0" borderId="20" xfId="7" applyFont="1" applyBorder="1" applyAlignment="1">
      <alignment horizontal="left" vertical="center"/>
    </xf>
    <xf numFmtId="0" fontId="8" fillId="0" borderId="21" xfId="7" applyFont="1" applyBorder="1" applyAlignment="1">
      <alignment horizontal="left" vertical="center"/>
    </xf>
    <xf numFmtId="176" fontId="8" fillId="0" borderId="9" xfId="7" applyNumberFormat="1" applyFont="1" applyBorder="1">
      <alignment vertical="center"/>
    </xf>
    <xf numFmtId="38" fontId="8" fillId="0" borderId="9" xfId="6" applyFont="1" applyBorder="1" applyProtection="1">
      <alignment vertical="center"/>
      <protection locked="0"/>
    </xf>
    <xf numFmtId="0" fontId="6" fillId="0" borderId="0" xfId="7">
      <alignment vertical="center"/>
    </xf>
    <xf numFmtId="0" fontId="8" fillId="0" borderId="0" xfId="7" applyFont="1" applyAlignment="1">
      <alignment horizontal="right" vertical="center"/>
    </xf>
    <xf numFmtId="0" fontId="8" fillId="0" borderId="0" xfId="7" applyFont="1">
      <alignment vertical="center"/>
    </xf>
    <xf numFmtId="0" fontId="8" fillId="2" borderId="4" xfId="7" applyFont="1" applyFill="1" applyBorder="1" applyAlignment="1">
      <alignment horizontal="center" vertical="center"/>
    </xf>
    <xf numFmtId="0" fontId="8" fillId="2" borderId="5" xfId="7" applyFont="1" applyFill="1" applyBorder="1">
      <alignment vertical="center"/>
    </xf>
    <xf numFmtId="0" fontId="8" fillId="2" borderId="6" xfId="7" applyFont="1" applyFill="1" applyBorder="1">
      <alignment vertical="center"/>
    </xf>
    <xf numFmtId="0" fontId="8" fillId="2" borderId="9" xfId="7" applyFont="1" applyFill="1" applyBorder="1" applyAlignment="1">
      <alignment horizontal="center" vertical="center"/>
    </xf>
    <xf numFmtId="0" fontId="8" fillId="2" borderId="10" xfId="7" applyFont="1" applyFill="1" applyBorder="1" applyAlignment="1">
      <alignment horizontal="center" vertical="center"/>
    </xf>
    <xf numFmtId="0" fontId="8" fillId="2" borderId="12" xfId="7" applyFont="1" applyFill="1" applyBorder="1" applyAlignment="1">
      <alignment horizontal="center" vertical="center"/>
    </xf>
    <xf numFmtId="0" fontId="8" fillId="2" borderId="11" xfId="7" applyFont="1" applyFill="1" applyBorder="1" applyAlignment="1">
      <alignment horizontal="center" vertical="center"/>
    </xf>
    <xf numFmtId="38" fontId="8" fillId="0" borderId="9" xfId="7" applyNumberFormat="1" applyFont="1" applyBorder="1">
      <alignment vertical="center"/>
    </xf>
    <xf numFmtId="0" fontId="8" fillId="0" borderId="0" xfId="7" applyFont="1" applyAlignment="1">
      <alignment horizontal="distributed" vertical="center"/>
    </xf>
    <xf numFmtId="38" fontId="8" fillId="0" borderId="9" xfId="6" applyFont="1" applyBorder="1" applyProtection="1">
      <alignment vertical="center"/>
    </xf>
    <xf numFmtId="0" fontId="8" fillId="0" borderId="20" xfId="7" applyFont="1" applyBorder="1" applyAlignment="1">
      <alignment horizontal="left" vertical="center"/>
    </xf>
    <xf numFmtId="0" fontId="8" fillId="0" borderId="21" xfId="7" applyFont="1" applyBorder="1" applyAlignment="1">
      <alignment horizontal="left" vertical="center"/>
    </xf>
    <xf numFmtId="176" fontId="8" fillId="0" borderId="9" xfId="7" applyNumberFormat="1" applyFont="1" applyBorder="1">
      <alignment vertical="center"/>
    </xf>
    <xf numFmtId="38" fontId="8" fillId="0" borderId="9" xfId="6" applyFont="1" applyBorder="1" applyProtection="1">
      <alignment vertical="center"/>
      <protection locked="0"/>
    </xf>
    <xf numFmtId="0" fontId="6" fillId="0" borderId="0" xfId="7">
      <alignment vertical="center"/>
    </xf>
    <xf numFmtId="0" fontId="8" fillId="0" borderId="0" xfId="7" applyFont="1" applyAlignment="1">
      <alignment horizontal="right" vertical="center"/>
    </xf>
    <xf numFmtId="0" fontId="8" fillId="0" borderId="0" xfId="7" applyFont="1">
      <alignment vertical="center"/>
    </xf>
    <xf numFmtId="0" fontId="8" fillId="2" borderId="4" xfId="7" applyFont="1" applyFill="1" applyBorder="1" applyAlignment="1">
      <alignment horizontal="center" vertical="center"/>
    </xf>
    <xf numFmtId="0" fontId="8" fillId="2" borderId="5" xfId="7" applyFont="1" applyFill="1" applyBorder="1">
      <alignment vertical="center"/>
    </xf>
    <xf numFmtId="0" fontId="8" fillId="2" borderId="6" xfId="7" applyFont="1" applyFill="1" applyBorder="1">
      <alignment vertical="center"/>
    </xf>
    <xf numFmtId="0" fontId="8" fillId="2" borderId="9" xfId="7" applyFont="1" applyFill="1" applyBorder="1" applyAlignment="1">
      <alignment horizontal="center" vertical="center"/>
    </xf>
    <xf numFmtId="0" fontId="8" fillId="2" borderId="10" xfId="7" applyFont="1" applyFill="1" applyBorder="1" applyAlignment="1">
      <alignment horizontal="center" vertical="center"/>
    </xf>
    <xf numFmtId="0" fontId="8" fillId="2" borderId="12" xfId="7" applyFont="1" applyFill="1" applyBorder="1" applyAlignment="1">
      <alignment horizontal="center" vertical="center"/>
    </xf>
    <xf numFmtId="0" fontId="8" fillId="2" borderId="11" xfId="7" applyFont="1" applyFill="1" applyBorder="1" applyAlignment="1">
      <alignment horizontal="center" vertical="center"/>
    </xf>
    <xf numFmtId="38" fontId="8" fillId="0" borderId="9" xfId="7" applyNumberFormat="1" applyFont="1" applyBorder="1">
      <alignment vertical="center"/>
    </xf>
    <xf numFmtId="0" fontId="8" fillId="0" borderId="0" xfId="7" applyFont="1" applyAlignment="1">
      <alignment horizontal="distributed" vertical="center"/>
    </xf>
    <xf numFmtId="38" fontId="8" fillId="0" borderId="9" xfId="6" applyFont="1" applyBorder="1" applyProtection="1">
      <alignment vertical="center"/>
    </xf>
    <xf numFmtId="0" fontId="8" fillId="0" borderId="20" xfId="7" applyFont="1" applyBorder="1" applyAlignment="1">
      <alignment horizontal="left" vertical="center"/>
    </xf>
    <xf numFmtId="0" fontId="8" fillId="0" borderId="21" xfId="7" applyFont="1" applyBorder="1" applyAlignment="1">
      <alignment horizontal="left" vertical="center"/>
    </xf>
    <xf numFmtId="176" fontId="8" fillId="0" borderId="9" xfId="7" applyNumberFormat="1" applyFont="1" applyBorder="1">
      <alignment vertical="center"/>
    </xf>
    <xf numFmtId="38" fontId="8" fillId="0" borderId="9" xfId="6" applyFont="1" applyBorder="1" applyProtection="1">
      <alignment vertical="center"/>
      <protection locked="0"/>
    </xf>
    <xf numFmtId="0" fontId="6" fillId="0" borderId="0" xfId="7">
      <alignment vertical="center"/>
    </xf>
    <xf numFmtId="0" fontId="8" fillId="0" borderId="0" xfId="7" applyFont="1" applyAlignment="1">
      <alignment horizontal="right" vertical="center"/>
    </xf>
    <xf numFmtId="0" fontId="8" fillId="0" borderId="0" xfId="7" applyFont="1">
      <alignment vertical="center"/>
    </xf>
    <xf numFmtId="0" fontId="8" fillId="2" borderId="4" xfId="7" applyFont="1" applyFill="1" applyBorder="1" applyAlignment="1">
      <alignment horizontal="center" vertical="center"/>
    </xf>
    <xf numFmtId="0" fontId="8" fillId="2" borderId="5" xfId="7" applyFont="1" applyFill="1" applyBorder="1">
      <alignment vertical="center"/>
    </xf>
    <xf numFmtId="0" fontId="8" fillId="2" borderId="6" xfId="7" applyFont="1" applyFill="1" applyBorder="1">
      <alignment vertical="center"/>
    </xf>
    <xf numFmtId="0" fontId="8" fillId="2" borderId="9" xfId="7" applyFont="1" applyFill="1" applyBorder="1" applyAlignment="1">
      <alignment horizontal="center" vertical="center"/>
    </xf>
    <xf numFmtId="0" fontId="8" fillId="2" borderId="10" xfId="7" applyFont="1" applyFill="1" applyBorder="1" applyAlignment="1">
      <alignment horizontal="center" vertical="center"/>
    </xf>
    <xf numFmtId="0" fontId="8" fillId="2" borderId="12" xfId="7" applyFont="1" applyFill="1" applyBorder="1" applyAlignment="1">
      <alignment horizontal="center" vertical="center"/>
    </xf>
    <xf numFmtId="0" fontId="8" fillId="2" borderId="11" xfId="7" applyFont="1" applyFill="1" applyBorder="1" applyAlignment="1">
      <alignment horizontal="center" vertical="center"/>
    </xf>
    <xf numFmtId="38" fontId="8" fillId="0" borderId="9" xfId="7" applyNumberFormat="1" applyFont="1" applyBorder="1">
      <alignment vertical="center"/>
    </xf>
    <xf numFmtId="0" fontId="8" fillId="0" borderId="0" xfId="7" applyFont="1" applyAlignment="1">
      <alignment horizontal="distributed" vertical="center"/>
    </xf>
    <xf numFmtId="38" fontId="8" fillId="0" borderId="9" xfId="6" applyFont="1" applyBorder="1" applyProtection="1">
      <alignment vertical="center"/>
    </xf>
    <xf numFmtId="0" fontId="8" fillId="0" borderId="20" xfId="7" applyFont="1" applyBorder="1" applyAlignment="1">
      <alignment horizontal="left" vertical="center"/>
    </xf>
    <xf numFmtId="0" fontId="8" fillId="0" borderId="21" xfId="7" applyFont="1" applyBorder="1" applyAlignment="1">
      <alignment horizontal="left" vertical="center"/>
    </xf>
    <xf numFmtId="176" fontId="8" fillId="0" borderId="9" xfId="7" applyNumberFormat="1" applyFont="1" applyBorder="1">
      <alignment vertical="center"/>
    </xf>
    <xf numFmtId="38" fontId="8" fillId="0" borderId="9" xfId="6" applyFont="1" applyBorder="1" applyProtection="1">
      <alignment vertical="center"/>
      <protection locked="0"/>
    </xf>
    <xf numFmtId="0" fontId="6" fillId="0" borderId="0" xfId="7">
      <alignment vertical="center"/>
    </xf>
    <xf numFmtId="0" fontId="8" fillId="0" borderId="0" xfId="7" applyFont="1" applyAlignment="1">
      <alignment horizontal="right" vertical="center"/>
    </xf>
    <xf numFmtId="0" fontId="8" fillId="0" borderId="0" xfId="7" applyFont="1">
      <alignment vertical="center"/>
    </xf>
    <xf numFmtId="0" fontId="8" fillId="2" borderId="4" xfId="7" applyFont="1" applyFill="1" applyBorder="1" applyAlignment="1">
      <alignment horizontal="center" vertical="center"/>
    </xf>
    <xf numFmtId="0" fontId="8" fillId="2" borderId="5" xfId="7" applyFont="1" applyFill="1" applyBorder="1">
      <alignment vertical="center"/>
    </xf>
    <xf numFmtId="0" fontId="8" fillId="2" borderId="6" xfId="7" applyFont="1" applyFill="1" applyBorder="1">
      <alignment vertical="center"/>
    </xf>
    <xf numFmtId="0" fontId="8" fillId="2" borderId="9" xfId="7" applyFont="1" applyFill="1" applyBorder="1" applyAlignment="1">
      <alignment horizontal="center" vertical="center"/>
    </xf>
    <xf numFmtId="0" fontId="8" fillId="2" borderId="10" xfId="7" applyFont="1" applyFill="1" applyBorder="1" applyAlignment="1">
      <alignment horizontal="center" vertical="center"/>
    </xf>
    <xf numFmtId="0" fontId="8" fillId="2" borderId="12" xfId="7" applyFont="1" applyFill="1" applyBorder="1" applyAlignment="1">
      <alignment horizontal="center" vertical="center"/>
    </xf>
    <xf numFmtId="0" fontId="8" fillId="2" borderId="11" xfId="7" applyFont="1" applyFill="1" applyBorder="1" applyAlignment="1">
      <alignment horizontal="center" vertical="center"/>
    </xf>
    <xf numFmtId="38" fontId="8" fillId="0" borderId="9" xfId="7" applyNumberFormat="1" applyFont="1" applyBorder="1">
      <alignment vertical="center"/>
    </xf>
    <xf numFmtId="0" fontId="8" fillId="0" borderId="0" xfId="7" applyFont="1" applyAlignment="1">
      <alignment horizontal="distributed" vertical="center"/>
    </xf>
    <xf numFmtId="38" fontId="8" fillId="0" borderId="9" xfId="6" applyFont="1" applyBorder="1" applyProtection="1">
      <alignment vertical="center"/>
    </xf>
    <xf numFmtId="0" fontId="8" fillId="0" borderId="20" xfId="7" applyFont="1" applyBorder="1" applyAlignment="1">
      <alignment horizontal="left" vertical="center"/>
    </xf>
    <xf numFmtId="0" fontId="8" fillId="0" borderId="21" xfId="7" applyFont="1" applyBorder="1" applyAlignment="1">
      <alignment horizontal="left" vertical="center"/>
    </xf>
    <xf numFmtId="176" fontId="8" fillId="0" borderId="9" xfId="7" applyNumberFormat="1" applyFont="1" applyBorder="1">
      <alignment vertical="center"/>
    </xf>
    <xf numFmtId="38" fontId="8" fillId="0" borderId="9" xfId="6" applyFont="1" applyBorder="1" applyProtection="1">
      <alignment vertical="center"/>
      <protection locked="0"/>
    </xf>
    <xf numFmtId="0" fontId="6" fillId="0" borderId="0" xfId="7">
      <alignment vertical="center"/>
    </xf>
    <xf numFmtId="0" fontId="8" fillId="0" borderId="0" xfId="7" applyFont="1" applyAlignment="1">
      <alignment horizontal="right" vertical="center"/>
    </xf>
    <xf numFmtId="0" fontId="8" fillId="0" borderId="0" xfId="7" applyFont="1">
      <alignment vertical="center"/>
    </xf>
    <xf numFmtId="0" fontId="8" fillId="2" borderId="4" xfId="7" applyFont="1" applyFill="1" applyBorder="1" applyAlignment="1">
      <alignment horizontal="center" vertical="center"/>
    </xf>
    <xf numFmtId="0" fontId="8" fillId="2" borderId="5" xfId="7" applyFont="1" applyFill="1" applyBorder="1">
      <alignment vertical="center"/>
    </xf>
    <xf numFmtId="0" fontId="8" fillId="2" borderId="6" xfId="7" applyFont="1" applyFill="1" applyBorder="1">
      <alignment vertical="center"/>
    </xf>
    <xf numFmtId="0" fontId="8" fillId="2" borderId="9" xfId="7" applyFont="1" applyFill="1" applyBorder="1" applyAlignment="1">
      <alignment horizontal="center" vertical="center"/>
    </xf>
    <xf numFmtId="0" fontId="8" fillId="2" borderId="10" xfId="7" applyFont="1" applyFill="1" applyBorder="1" applyAlignment="1">
      <alignment horizontal="center" vertical="center"/>
    </xf>
    <xf numFmtId="0" fontId="8" fillId="2" borderId="12" xfId="7" applyFont="1" applyFill="1" applyBorder="1" applyAlignment="1">
      <alignment horizontal="center" vertical="center"/>
    </xf>
    <xf numFmtId="0" fontId="8" fillId="2" borderId="11" xfId="7" applyFont="1" applyFill="1" applyBorder="1" applyAlignment="1">
      <alignment horizontal="center" vertical="center"/>
    </xf>
    <xf numFmtId="38" fontId="8" fillId="0" borderId="9" xfId="7" applyNumberFormat="1" applyFont="1" applyBorder="1">
      <alignment vertical="center"/>
    </xf>
    <xf numFmtId="0" fontId="8" fillId="0" borderId="0" xfId="7" applyFont="1" applyAlignment="1">
      <alignment horizontal="distributed" vertical="center"/>
    </xf>
    <xf numFmtId="38" fontId="8" fillId="0" borderId="9" xfId="6" applyFont="1" applyBorder="1" applyProtection="1">
      <alignment vertical="center"/>
    </xf>
    <xf numFmtId="0" fontId="8" fillId="0" borderId="20" xfId="7" applyFont="1" applyBorder="1" applyAlignment="1">
      <alignment horizontal="left" vertical="center"/>
    </xf>
    <xf numFmtId="0" fontId="8" fillId="0" borderId="21" xfId="7" applyFont="1" applyBorder="1" applyAlignment="1">
      <alignment horizontal="left" vertical="center"/>
    </xf>
    <xf numFmtId="176" fontId="8" fillId="0" borderId="9" xfId="7" applyNumberFormat="1" applyFont="1" applyBorder="1">
      <alignment vertical="center"/>
    </xf>
    <xf numFmtId="38" fontId="8" fillId="0" borderId="9" xfId="6" applyFont="1" applyBorder="1" applyProtection="1">
      <alignment vertical="center"/>
      <protection locked="0"/>
    </xf>
  </cellXfs>
  <cellStyles count="8">
    <cellStyle name="桁区切り 2" xfId="3" xr:uid="{00000000-0005-0000-0000-000000000000}"/>
    <cellStyle name="桁区切り 2 2" xfId="6" xr:uid="{539ECEAC-3E80-4C10-9644-6DD76CEF3AB0}"/>
    <cellStyle name="桁区切り 3" xfId="5" xr:uid="{B295BE13-0DF1-448B-A056-04C139EAC46C}"/>
    <cellStyle name="標準" xfId="0" builtinId="0"/>
    <cellStyle name="標準 2" xfId="1" xr:uid="{00000000-0005-0000-0000-000002000000}"/>
    <cellStyle name="標準 2 2" xfId="7" xr:uid="{FDC39E97-680B-43F7-8539-D0FF98B0FAD0}"/>
    <cellStyle name="標準 3" xfId="2" xr:uid="{00000000-0005-0000-0000-000003000000}"/>
    <cellStyle name="標準 4" xfId="4" xr:uid="{26DA7B6C-F34B-4CF1-86EF-702B991B6D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R32"/>
  <sheetViews>
    <sheetView tabSelected="1" zoomScaleNormal="100" workbookViewId="0"/>
  </sheetViews>
  <sheetFormatPr defaultRowHeight="13.5" x14ac:dyDescent="0.15"/>
  <cols>
    <col min="1" max="1" width="8.125" style="1" customWidth="1"/>
    <col min="2" max="2" width="7.5" style="1" customWidth="1"/>
    <col min="3" max="4" width="7.625" style="1" customWidth="1"/>
    <col min="5" max="10" width="7.5" style="1" customWidth="1"/>
    <col min="11" max="12" width="7.625" style="1" customWidth="1"/>
    <col min="13" max="16" width="7.5" style="1" customWidth="1"/>
    <col min="17" max="17" width="8.125" style="1" customWidth="1"/>
    <col min="18" max="18" width="9" style="1" customWidth="1"/>
    <col min="19" max="16384" width="9" style="1"/>
  </cols>
  <sheetData>
    <row r="1" spans="1:18" s="11" customFormat="1" ht="13.7" customHeight="1" x14ac:dyDescent="0.15">
      <c r="A1" s="12"/>
      <c r="B1" s="12"/>
      <c r="C1" s="12"/>
      <c r="D1" s="12"/>
      <c r="E1" s="12"/>
      <c r="F1" s="12"/>
      <c r="G1" s="17" t="s">
        <v>29</v>
      </c>
      <c r="H1" s="17"/>
      <c r="I1" s="17"/>
      <c r="J1" s="17"/>
      <c r="K1" s="17"/>
      <c r="L1" s="17"/>
      <c r="M1" s="12"/>
      <c r="N1" s="12"/>
      <c r="O1" s="12"/>
      <c r="P1" s="12"/>
      <c r="Q1" s="12"/>
    </row>
    <row r="2" spans="1:18" s="11" customFormat="1" x14ac:dyDescent="0.15">
      <c r="A2" s="12"/>
      <c r="B2" s="12"/>
      <c r="C2" s="12"/>
      <c r="D2" s="12"/>
      <c r="E2" s="12"/>
      <c r="F2" s="12"/>
      <c r="G2" s="12"/>
      <c r="H2" s="18" t="s">
        <v>30</v>
      </c>
      <c r="I2" s="18"/>
      <c r="J2" s="18"/>
      <c r="K2" s="18"/>
      <c r="L2" s="15"/>
      <c r="M2" s="12"/>
      <c r="N2" s="12"/>
      <c r="O2" s="12"/>
      <c r="P2" s="12"/>
      <c r="Q2" s="12"/>
    </row>
    <row r="3" spans="1:18" s="11" customFormat="1" x14ac:dyDescent="0.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8" x14ac:dyDescent="0.15">
      <c r="A5" s="2"/>
      <c r="B5" s="3" t="s">
        <v>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9" t="s">
        <v>1</v>
      </c>
      <c r="Q5" s="19"/>
      <c r="R5" s="19"/>
    </row>
    <row r="6" spans="1:18" x14ac:dyDescent="0.15">
      <c r="A6" s="20" t="s">
        <v>2</v>
      </c>
      <c r="B6" s="22" t="s">
        <v>3</v>
      </c>
      <c r="C6" s="22" t="s">
        <v>4</v>
      </c>
      <c r="D6" s="22"/>
      <c r="E6" s="22"/>
      <c r="F6" s="4" t="s">
        <v>3</v>
      </c>
      <c r="G6" s="5"/>
      <c r="H6" s="24" t="s">
        <v>5</v>
      </c>
      <c r="I6" s="25"/>
      <c r="J6" s="25"/>
      <c r="K6" s="25"/>
      <c r="L6" s="25"/>
      <c r="M6" s="25"/>
      <c r="N6" s="26"/>
      <c r="O6" s="6"/>
      <c r="P6" s="27" t="s">
        <v>6</v>
      </c>
      <c r="Q6" s="27"/>
      <c r="R6" s="28"/>
    </row>
    <row r="7" spans="1:18" x14ac:dyDescent="0.15">
      <c r="A7" s="21"/>
      <c r="B7" s="23"/>
      <c r="C7" s="23" t="s">
        <v>7</v>
      </c>
      <c r="D7" s="7" t="s">
        <v>8</v>
      </c>
      <c r="E7" s="23" t="s">
        <v>9</v>
      </c>
      <c r="F7" s="8" t="s">
        <v>10</v>
      </c>
      <c r="G7" s="23" t="s">
        <v>11</v>
      </c>
      <c r="H7" s="23"/>
      <c r="I7" s="23"/>
      <c r="J7" s="23" t="s">
        <v>12</v>
      </c>
      <c r="K7" s="23"/>
      <c r="L7" s="23"/>
      <c r="M7" s="23" t="s">
        <v>13</v>
      </c>
      <c r="N7" s="23"/>
      <c r="O7" s="23"/>
      <c r="P7" s="29"/>
      <c r="Q7" s="29"/>
      <c r="R7" s="30"/>
    </row>
    <row r="8" spans="1:18" x14ac:dyDescent="0.15">
      <c r="A8" s="21"/>
      <c r="B8" s="23"/>
      <c r="C8" s="23"/>
      <c r="D8" s="7" t="s">
        <v>14</v>
      </c>
      <c r="E8" s="29"/>
      <c r="F8" s="9" t="s">
        <v>15</v>
      </c>
      <c r="G8" s="7" t="s">
        <v>16</v>
      </c>
      <c r="H8" s="7" t="s">
        <v>17</v>
      </c>
      <c r="I8" s="7" t="s">
        <v>18</v>
      </c>
      <c r="J8" s="7" t="s">
        <v>16</v>
      </c>
      <c r="K8" s="7" t="s">
        <v>17</v>
      </c>
      <c r="L8" s="7" t="s">
        <v>18</v>
      </c>
      <c r="M8" s="7" t="s">
        <v>16</v>
      </c>
      <c r="N8" s="7" t="s">
        <v>17</v>
      </c>
      <c r="O8" s="7" t="s">
        <v>18</v>
      </c>
      <c r="P8" s="7" t="s">
        <v>16</v>
      </c>
      <c r="Q8" s="7" t="s">
        <v>17</v>
      </c>
      <c r="R8" s="10" t="s">
        <v>19</v>
      </c>
    </row>
    <row r="9" spans="1:18" x14ac:dyDescent="0.15">
      <c r="A9" s="21" t="s">
        <v>20</v>
      </c>
      <c r="B9" s="31">
        <f>SUM(B11:B26)</f>
        <v>200301</v>
      </c>
      <c r="C9" s="31">
        <f>SUM('1月:12月'!C9)</f>
        <v>35745</v>
      </c>
      <c r="D9" s="14">
        <f>SUM('1月:12月'!D9)</f>
        <v>0</v>
      </c>
      <c r="E9" s="31">
        <f>SUM(C9:D10)</f>
        <v>38633</v>
      </c>
      <c r="F9" s="31">
        <f>B9+E9</f>
        <v>238934</v>
      </c>
      <c r="G9" s="31">
        <f t="shared" ref="G9:R9" si="0">SUM(G11:G26)</f>
        <v>24875</v>
      </c>
      <c r="H9" s="31">
        <f t="shared" si="0"/>
        <v>188159</v>
      </c>
      <c r="I9" s="31">
        <f t="shared" si="0"/>
        <v>213034</v>
      </c>
      <c r="J9" s="31">
        <f t="shared" si="0"/>
        <v>0</v>
      </c>
      <c r="K9" s="31">
        <f t="shared" si="0"/>
        <v>0</v>
      </c>
      <c r="L9" s="31">
        <f t="shared" si="0"/>
        <v>0</v>
      </c>
      <c r="M9" s="31">
        <f t="shared" si="0"/>
        <v>866</v>
      </c>
      <c r="N9" s="31">
        <f t="shared" si="0"/>
        <v>8818</v>
      </c>
      <c r="O9" s="31">
        <f t="shared" si="0"/>
        <v>9684</v>
      </c>
      <c r="P9" s="31">
        <f t="shared" si="0"/>
        <v>25741</v>
      </c>
      <c r="Q9" s="31">
        <f t="shared" si="0"/>
        <v>196977</v>
      </c>
      <c r="R9" s="35">
        <f t="shared" si="0"/>
        <v>222718</v>
      </c>
    </row>
    <row r="10" spans="1:18" x14ac:dyDescent="0.15">
      <c r="A10" s="21"/>
      <c r="B10" s="32"/>
      <c r="C10" s="32"/>
      <c r="D10" s="14">
        <f>SUM('1月:12月'!D10)</f>
        <v>2888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5"/>
    </row>
    <row r="11" spans="1:18" x14ac:dyDescent="0.15">
      <c r="A11" s="21" t="s">
        <v>21</v>
      </c>
      <c r="B11" s="31">
        <f>SUM('1月:12月'!B11)</f>
        <v>3625</v>
      </c>
      <c r="C11" s="34"/>
      <c r="D11" s="34"/>
      <c r="E11" s="34"/>
      <c r="F11" s="31">
        <f>B11</f>
        <v>3625</v>
      </c>
      <c r="G11" s="31">
        <f>SUM('1月:12月'!G11)</f>
        <v>255</v>
      </c>
      <c r="H11" s="31">
        <f>SUM('1月:12月'!H11)</f>
        <v>2669</v>
      </c>
      <c r="I11" s="33">
        <f>SUM(G11:H12)</f>
        <v>2924</v>
      </c>
      <c r="J11" s="31">
        <f>SUM('1月:12月'!J11)</f>
        <v>0</v>
      </c>
      <c r="K11" s="31">
        <f>SUM('1月:12月'!K11)</f>
        <v>0</v>
      </c>
      <c r="L11" s="33">
        <f>SUM(J11:K12)</f>
        <v>0</v>
      </c>
      <c r="M11" s="31">
        <f>SUM('1月:12月'!M11)</f>
        <v>181</v>
      </c>
      <c r="N11" s="31">
        <f>SUM('1月:12月'!N11)</f>
        <v>533</v>
      </c>
      <c r="O11" s="33">
        <f>SUM(M11:N12)</f>
        <v>714</v>
      </c>
      <c r="P11" s="33">
        <f>G11+J11+M11</f>
        <v>436</v>
      </c>
      <c r="Q11" s="33">
        <f>H11+K11+N11</f>
        <v>3202</v>
      </c>
      <c r="R11" s="36">
        <f>SUM(P11:Q12)</f>
        <v>3638</v>
      </c>
    </row>
    <row r="12" spans="1:18" x14ac:dyDescent="0.15">
      <c r="A12" s="21"/>
      <c r="B12" s="32"/>
      <c r="C12" s="34"/>
      <c r="D12" s="34"/>
      <c r="E12" s="34"/>
      <c r="F12" s="32"/>
      <c r="G12" s="32"/>
      <c r="H12" s="32"/>
      <c r="I12" s="33"/>
      <c r="J12" s="32"/>
      <c r="K12" s="32"/>
      <c r="L12" s="33"/>
      <c r="M12" s="32"/>
      <c r="N12" s="32"/>
      <c r="O12" s="33"/>
      <c r="P12" s="33"/>
      <c r="Q12" s="33"/>
      <c r="R12" s="37"/>
    </row>
    <row r="13" spans="1:18" x14ac:dyDescent="0.15">
      <c r="A13" s="21" t="s">
        <v>22</v>
      </c>
      <c r="B13" s="31">
        <f>SUM('1月:12月'!B13)</f>
        <v>3461</v>
      </c>
      <c r="C13" s="34"/>
      <c r="D13" s="34"/>
      <c r="E13" s="34"/>
      <c r="F13" s="31">
        <f>B13</f>
        <v>3461</v>
      </c>
      <c r="G13" s="31">
        <f>SUM('1月:12月'!G13)</f>
        <v>326</v>
      </c>
      <c r="H13" s="31">
        <f>SUM('1月:12月'!H13)</f>
        <v>18294</v>
      </c>
      <c r="I13" s="33">
        <f>SUM(G13:H14)</f>
        <v>18620</v>
      </c>
      <c r="J13" s="31">
        <f>SUM('1月:12月'!J13)</f>
        <v>0</v>
      </c>
      <c r="K13" s="31">
        <f>SUM('1月:12月'!K13)</f>
        <v>0</v>
      </c>
      <c r="L13" s="33">
        <f>SUM(J13:K14)</f>
        <v>0</v>
      </c>
      <c r="M13" s="31">
        <f>SUM('1月:12月'!M13)</f>
        <v>17</v>
      </c>
      <c r="N13" s="31">
        <f>SUM('1月:12月'!N13)</f>
        <v>788</v>
      </c>
      <c r="O13" s="33">
        <f>SUM(M13:N14)</f>
        <v>805</v>
      </c>
      <c r="P13" s="33">
        <f>G13+J13+M13</f>
        <v>343</v>
      </c>
      <c r="Q13" s="33">
        <f>H13+K13+N13</f>
        <v>19082</v>
      </c>
      <c r="R13" s="36">
        <f>SUM(P13:Q14)</f>
        <v>19425</v>
      </c>
    </row>
    <row r="14" spans="1:18" x14ac:dyDescent="0.15">
      <c r="A14" s="21"/>
      <c r="B14" s="32"/>
      <c r="C14" s="34"/>
      <c r="D14" s="34"/>
      <c r="E14" s="34"/>
      <c r="F14" s="32"/>
      <c r="G14" s="32"/>
      <c r="H14" s="32"/>
      <c r="I14" s="33"/>
      <c r="J14" s="32"/>
      <c r="K14" s="32"/>
      <c r="L14" s="33"/>
      <c r="M14" s="32"/>
      <c r="N14" s="32"/>
      <c r="O14" s="33"/>
      <c r="P14" s="33"/>
      <c r="Q14" s="33"/>
      <c r="R14" s="37"/>
    </row>
    <row r="15" spans="1:18" x14ac:dyDescent="0.15">
      <c r="A15" s="21" t="s">
        <v>23</v>
      </c>
      <c r="B15" s="31">
        <f>SUM('1月:12月'!B15)</f>
        <v>57528</v>
      </c>
      <c r="C15" s="34"/>
      <c r="D15" s="34"/>
      <c r="E15" s="34"/>
      <c r="F15" s="31">
        <f>B15</f>
        <v>57528</v>
      </c>
      <c r="G15" s="31">
        <f>SUM('1月:12月'!G15)</f>
        <v>5660</v>
      </c>
      <c r="H15" s="31">
        <f>SUM('1月:12月'!H15)</f>
        <v>49524</v>
      </c>
      <c r="I15" s="33">
        <f>SUM(G15:H16)</f>
        <v>55184</v>
      </c>
      <c r="J15" s="31">
        <f>SUM('1月:12月'!J15)</f>
        <v>0</v>
      </c>
      <c r="K15" s="31">
        <f>SUM('1月:12月'!K15)</f>
        <v>0</v>
      </c>
      <c r="L15" s="33">
        <f>SUM(J15:K16)</f>
        <v>0</v>
      </c>
      <c r="M15" s="31">
        <f>SUM('1月:12月'!M15)</f>
        <v>330</v>
      </c>
      <c r="N15" s="31">
        <f>SUM('1月:12月'!N15)</f>
        <v>2465</v>
      </c>
      <c r="O15" s="33">
        <f>SUM(M15:N16)</f>
        <v>2795</v>
      </c>
      <c r="P15" s="33">
        <f>G15+J15+M15</f>
        <v>5990</v>
      </c>
      <c r="Q15" s="33">
        <f>H15+K15+N15</f>
        <v>51989</v>
      </c>
      <c r="R15" s="36">
        <f>SUM(P15:Q16)</f>
        <v>57979</v>
      </c>
    </row>
    <row r="16" spans="1:18" x14ac:dyDescent="0.15">
      <c r="A16" s="21"/>
      <c r="B16" s="32"/>
      <c r="C16" s="34"/>
      <c r="D16" s="34"/>
      <c r="E16" s="34"/>
      <c r="F16" s="32"/>
      <c r="G16" s="32"/>
      <c r="H16" s="32"/>
      <c r="I16" s="33"/>
      <c r="J16" s="32"/>
      <c r="K16" s="32"/>
      <c r="L16" s="33"/>
      <c r="M16" s="32"/>
      <c r="N16" s="32"/>
      <c r="O16" s="33"/>
      <c r="P16" s="33"/>
      <c r="Q16" s="33"/>
      <c r="R16" s="37"/>
    </row>
    <row r="17" spans="1:18" x14ac:dyDescent="0.15">
      <c r="A17" s="21" t="s">
        <v>24</v>
      </c>
      <c r="B17" s="31">
        <f>SUM('1月:12月'!B17)</f>
        <v>47897</v>
      </c>
      <c r="C17" s="34"/>
      <c r="D17" s="34"/>
      <c r="E17" s="34"/>
      <c r="F17" s="31">
        <f>B17</f>
        <v>47897</v>
      </c>
      <c r="G17" s="31">
        <f>SUM('1月:12月'!G17)</f>
        <v>8108</v>
      </c>
      <c r="H17" s="31">
        <f>SUM('1月:12月'!H17)</f>
        <v>44711</v>
      </c>
      <c r="I17" s="33">
        <f>SUM(G17:H18)</f>
        <v>52819</v>
      </c>
      <c r="J17" s="31">
        <f>SUM('1月:12月'!J17)</f>
        <v>0</v>
      </c>
      <c r="K17" s="31">
        <f>SUM('1月:12月'!K17)</f>
        <v>0</v>
      </c>
      <c r="L17" s="33">
        <f>SUM(J17:K18)</f>
        <v>0</v>
      </c>
      <c r="M17" s="31">
        <f>SUM('1月:12月'!M17)</f>
        <v>103</v>
      </c>
      <c r="N17" s="31">
        <f>SUM('1月:12月'!N17)</f>
        <v>1391</v>
      </c>
      <c r="O17" s="33">
        <f>SUM(M17:N18)</f>
        <v>1494</v>
      </c>
      <c r="P17" s="33">
        <f>G17+J17+M17</f>
        <v>8211</v>
      </c>
      <c r="Q17" s="33">
        <f>H17+K17+N17</f>
        <v>46102</v>
      </c>
      <c r="R17" s="36">
        <f>SUM(P17:Q18)</f>
        <v>54313</v>
      </c>
    </row>
    <row r="18" spans="1:18" x14ac:dyDescent="0.15">
      <c r="A18" s="21"/>
      <c r="B18" s="32"/>
      <c r="C18" s="34"/>
      <c r="D18" s="34"/>
      <c r="E18" s="34"/>
      <c r="F18" s="32"/>
      <c r="G18" s="32"/>
      <c r="H18" s="32"/>
      <c r="I18" s="33"/>
      <c r="J18" s="32"/>
      <c r="K18" s="32"/>
      <c r="L18" s="33"/>
      <c r="M18" s="32"/>
      <c r="N18" s="32"/>
      <c r="O18" s="33"/>
      <c r="P18" s="33"/>
      <c r="Q18" s="33"/>
      <c r="R18" s="37"/>
    </row>
    <row r="19" spans="1:18" x14ac:dyDescent="0.15">
      <c r="A19" s="21" t="s">
        <v>25</v>
      </c>
      <c r="B19" s="31">
        <f>SUM('1月:12月'!B19)</f>
        <v>43869</v>
      </c>
      <c r="C19" s="34"/>
      <c r="D19" s="34"/>
      <c r="E19" s="34"/>
      <c r="F19" s="31">
        <f>B19</f>
        <v>43869</v>
      </c>
      <c r="G19" s="31">
        <f>SUM('1月:12月'!G19)</f>
        <v>2565</v>
      </c>
      <c r="H19" s="31">
        <f>SUM('1月:12月'!H19)</f>
        <v>35510</v>
      </c>
      <c r="I19" s="33">
        <f>SUM(G19:H20)</f>
        <v>38075</v>
      </c>
      <c r="J19" s="31">
        <f>SUM('1月:12月'!J19)</f>
        <v>0</v>
      </c>
      <c r="K19" s="31">
        <f>SUM('1月:12月'!K19)</f>
        <v>0</v>
      </c>
      <c r="L19" s="33">
        <f>SUM(J19:K20)</f>
        <v>0</v>
      </c>
      <c r="M19" s="31">
        <f>SUM('1月:12月'!M19)</f>
        <v>11</v>
      </c>
      <c r="N19" s="31">
        <f>SUM('1月:12月'!N19)</f>
        <v>1492</v>
      </c>
      <c r="O19" s="33">
        <f>SUM(M19:N20)</f>
        <v>1503</v>
      </c>
      <c r="P19" s="33">
        <f>G19+J19+M19</f>
        <v>2576</v>
      </c>
      <c r="Q19" s="33">
        <f>H19+K19+N19</f>
        <v>37002</v>
      </c>
      <c r="R19" s="36">
        <f>SUM(P19:Q20)</f>
        <v>39578</v>
      </c>
    </row>
    <row r="20" spans="1:18" x14ac:dyDescent="0.15">
      <c r="A20" s="21"/>
      <c r="B20" s="32"/>
      <c r="C20" s="34"/>
      <c r="D20" s="34"/>
      <c r="E20" s="34"/>
      <c r="F20" s="32"/>
      <c r="G20" s="32"/>
      <c r="H20" s="32"/>
      <c r="I20" s="33"/>
      <c r="J20" s="32"/>
      <c r="K20" s="32"/>
      <c r="L20" s="33"/>
      <c r="M20" s="32"/>
      <c r="N20" s="32"/>
      <c r="O20" s="33"/>
      <c r="P20" s="33"/>
      <c r="Q20" s="33"/>
      <c r="R20" s="37"/>
    </row>
    <row r="21" spans="1:18" x14ac:dyDescent="0.15">
      <c r="A21" s="21" t="s">
        <v>26</v>
      </c>
      <c r="B21" s="31">
        <f>SUM('1月:12月'!B21)</f>
        <v>27624</v>
      </c>
      <c r="C21" s="34"/>
      <c r="D21" s="34"/>
      <c r="E21" s="34"/>
      <c r="F21" s="31">
        <f>B21</f>
        <v>27624</v>
      </c>
      <c r="G21" s="31">
        <f>SUM('1月:12月'!G21)</f>
        <v>3777</v>
      </c>
      <c r="H21" s="31">
        <f>SUM('1月:12月'!H21)</f>
        <v>12343</v>
      </c>
      <c r="I21" s="33">
        <f>SUM(G21:H22)</f>
        <v>16120</v>
      </c>
      <c r="J21" s="31">
        <f>SUM('1月:12月'!J21)</f>
        <v>0</v>
      </c>
      <c r="K21" s="31">
        <f>SUM('1月:12月'!K21)</f>
        <v>0</v>
      </c>
      <c r="L21" s="33">
        <f>SUM(J21:K22)</f>
        <v>0</v>
      </c>
      <c r="M21" s="31">
        <f>SUM('1月:12月'!M21)</f>
        <v>112</v>
      </c>
      <c r="N21" s="31">
        <f>SUM('1月:12月'!N21)</f>
        <v>859</v>
      </c>
      <c r="O21" s="33">
        <f>SUM(M21:N22)</f>
        <v>971</v>
      </c>
      <c r="P21" s="33">
        <f>G21+J21+M21</f>
        <v>3889</v>
      </c>
      <c r="Q21" s="33">
        <f>H21+K21+N21</f>
        <v>13202</v>
      </c>
      <c r="R21" s="36">
        <f>SUM(P21:Q22)</f>
        <v>17091</v>
      </c>
    </row>
    <row r="22" spans="1:18" x14ac:dyDescent="0.15">
      <c r="A22" s="21"/>
      <c r="B22" s="32"/>
      <c r="C22" s="34"/>
      <c r="D22" s="34"/>
      <c r="E22" s="34"/>
      <c r="F22" s="32"/>
      <c r="G22" s="32"/>
      <c r="H22" s="32"/>
      <c r="I22" s="33"/>
      <c r="J22" s="32"/>
      <c r="K22" s="32"/>
      <c r="L22" s="33"/>
      <c r="M22" s="32"/>
      <c r="N22" s="32"/>
      <c r="O22" s="33"/>
      <c r="P22" s="33"/>
      <c r="Q22" s="33"/>
      <c r="R22" s="37"/>
    </row>
    <row r="23" spans="1:18" x14ac:dyDescent="0.15">
      <c r="A23" s="21" t="s">
        <v>27</v>
      </c>
      <c r="B23" s="31">
        <f>SUM('1月:12月'!B23)</f>
        <v>1848</v>
      </c>
      <c r="C23" s="34"/>
      <c r="D23" s="34"/>
      <c r="E23" s="34"/>
      <c r="F23" s="31">
        <f>B23</f>
        <v>1848</v>
      </c>
      <c r="G23" s="31">
        <f>SUM('1月:12月'!G23)</f>
        <v>776</v>
      </c>
      <c r="H23" s="31">
        <f>SUM('1月:12月'!H23)</f>
        <v>5256</v>
      </c>
      <c r="I23" s="33">
        <f>SUM(G23:H24)</f>
        <v>6032</v>
      </c>
      <c r="J23" s="31">
        <f>SUM('1月:12月'!J23)</f>
        <v>0</v>
      </c>
      <c r="K23" s="31">
        <f>SUM('1月:12月'!K23)</f>
        <v>0</v>
      </c>
      <c r="L23" s="33">
        <f>SUM(J23:K24)</f>
        <v>0</v>
      </c>
      <c r="M23" s="31">
        <f>SUM('1月:12月'!M23)</f>
        <v>28</v>
      </c>
      <c r="N23" s="31">
        <f>SUM('1月:12月'!N23)</f>
        <v>515</v>
      </c>
      <c r="O23" s="33">
        <f>SUM(M23:N24)</f>
        <v>543</v>
      </c>
      <c r="P23" s="33">
        <f>G23+J23+M23</f>
        <v>804</v>
      </c>
      <c r="Q23" s="33">
        <f>H23+K23+N23</f>
        <v>5771</v>
      </c>
      <c r="R23" s="36">
        <f>SUM(P23:Q24)</f>
        <v>6575</v>
      </c>
    </row>
    <row r="24" spans="1:18" x14ac:dyDescent="0.15">
      <c r="A24" s="21"/>
      <c r="B24" s="32"/>
      <c r="C24" s="34"/>
      <c r="D24" s="34"/>
      <c r="E24" s="34"/>
      <c r="F24" s="32"/>
      <c r="G24" s="32"/>
      <c r="H24" s="32"/>
      <c r="I24" s="33"/>
      <c r="J24" s="32"/>
      <c r="K24" s="32"/>
      <c r="L24" s="33"/>
      <c r="M24" s="32"/>
      <c r="N24" s="32"/>
      <c r="O24" s="33"/>
      <c r="P24" s="33"/>
      <c r="Q24" s="33"/>
      <c r="R24" s="37"/>
    </row>
    <row r="25" spans="1:18" x14ac:dyDescent="0.15">
      <c r="A25" s="21" t="s">
        <v>28</v>
      </c>
      <c r="B25" s="31">
        <f>SUM('1月:12月'!B25)</f>
        <v>14449</v>
      </c>
      <c r="C25" s="34"/>
      <c r="D25" s="34"/>
      <c r="E25" s="34"/>
      <c r="F25" s="33">
        <f>B25</f>
        <v>14449</v>
      </c>
      <c r="G25" s="31">
        <f>SUM('1月:12月'!G25)</f>
        <v>3408</v>
      </c>
      <c r="H25" s="31">
        <f>SUM('1月:12月'!H25)</f>
        <v>19852</v>
      </c>
      <c r="I25" s="31">
        <f>SUM(G25:H26)</f>
        <v>23260</v>
      </c>
      <c r="J25" s="31">
        <f>SUM('1月:12月'!J25)</f>
        <v>0</v>
      </c>
      <c r="K25" s="31">
        <f>SUM('1月:12月'!K25)</f>
        <v>0</v>
      </c>
      <c r="L25" s="31">
        <f>SUM(J25:K26)</f>
        <v>0</v>
      </c>
      <c r="M25" s="31">
        <f>SUM('1月:12月'!M25)</f>
        <v>84</v>
      </c>
      <c r="N25" s="31">
        <f>SUM('1月:12月'!N25)</f>
        <v>775</v>
      </c>
      <c r="O25" s="31">
        <f>SUM(M25:N26)</f>
        <v>859</v>
      </c>
      <c r="P25" s="33">
        <f>G25+J25+M25</f>
        <v>3492</v>
      </c>
      <c r="Q25" s="33">
        <f>H25+K25+N25</f>
        <v>20627</v>
      </c>
      <c r="R25" s="35">
        <f>SUM(P25:Q26)</f>
        <v>24119</v>
      </c>
    </row>
    <row r="26" spans="1:18" ht="14.25" thickBot="1" x14ac:dyDescent="0.2">
      <c r="A26" s="41"/>
      <c r="B26" s="39"/>
      <c r="C26" s="42"/>
      <c r="D26" s="42"/>
      <c r="E26" s="42"/>
      <c r="F26" s="40"/>
      <c r="G26" s="39"/>
      <c r="H26" s="39"/>
      <c r="I26" s="39"/>
      <c r="J26" s="39"/>
      <c r="K26" s="39"/>
      <c r="L26" s="39"/>
      <c r="M26" s="39"/>
      <c r="N26" s="39"/>
      <c r="O26" s="39"/>
      <c r="P26" s="40"/>
      <c r="Q26" s="40"/>
      <c r="R26" s="38"/>
    </row>
    <row r="27" spans="1:18" s="11" customFormat="1" x14ac:dyDescent="0.15">
      <c r="A27" s="12"/>
      <c r="B27" s="13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8" s="11" customFormat="1" x14ac:dyDescent="0.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8" s="11" customFormat="1" x14ac:dyDescent="0.15"/>
    <row r="30" spans="1:18" s="11" customFormat="1" x14ac:dyDescent="0.15"/>
    <row r="31" spans="1:18" s="11" customFormat="1" x14ac:dyDescent="0.15"/>
    <row r="32" spans="1:18" s="11" customFormat="1" x14ac:dyDescent="0.15"/>
  </sheetData>
  <mergeCells count="174">
    <mergeCell ref="A25:A26"/>
    <mergeCell ref="B25:B26"/>
    <mergeCell ref="C25:C26"/>
    <mergeCell ref="D25:D26"/>
    <mergeCell ref="E25:E26"/>
    <mergeCell ref="F25:F26"/>
    <mergeCell ref="I25:I26"/>
    <mergeCell ref="J25:J26"/>
    <mergeCell ref="K25:K26"/>
    <mergeCell ref="R25:R26"/>
    <mergeCell ref="G25:G26"/>
    <mergeCell ref="H25:H26"/>
    <mergeCell ref="Q25:Q26"/>
    <mergeCell ref="L25:L26"/>
    <mergeCell ref="M25:M26"/>
    <mergeCell ref="N25:N26"/>
    <mergeCell ref="O25:O26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P25:P26"/>
    <mergeCell ref="J21:J22"/>
    <mergeCell ref="A23:A24"/>
    <mergeCell ref="B23:B24"/>
    <mergeCell ref="C23:C24"/>
    <mergeCell ref="D23:D24"/>
    <mergeCell ref="E23:E24"/>
    <mergeCell ref="P21:P22"/>
    <mergeCell ref="Q21:Q22"/>
    <mergeCell ref="R21:R22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K21:K22"/>
    <mergeCell ref="L21:L22"/>
    <mergeCell ref="M21:M22"/>
    <mergeCell ref="N21:N22"/>
    <mergeCell ref="O21:O22"/>
    <mergeCell ref="O19:O20"/>
    <mergeCell ref="P19:P20"/>
    <mergeCell ref="Q19:Q20"/>
    <mergeCell ref="R19:R20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7:O18"/>
    <mergeCell ref="P17:P18"/>
    <mergeCell ref="Q17:Q18"/>
    <mergeCell ref="R17:R18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3:J14"/>
    <mergeCell ref="K13:K14"/>
    <mergeCell ref="L13:L14"/>
    <mergeCell ref="M13:M14"/>
    <mergeCell ref="N13:N14"/>
    <mergeCell ref="O15:O16"/>
    <mergeCell ref="P15:P16"/>
    <mergeCell ref="Q15:Q16"/>
    <mergeCell ref="R15:R16"/>
    <mergeCell ref="J15:J16"/>
    <mergeCell ref="K15:K16"/>
    <mergeCell ref="L15:L16"/>
    <mergeCell ref="M15:M16"/>
    <mergeCell ref="N15:N16"/>
    <mergeCell ref="O13:O14"/>
    <mergeCell ref="P13:P14"/>
    <mergeCell ref="Q13:Q14"/>
    <mergeCell ref="R13:R14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K9:K10"/>
    <mergeCell ref="L9:L10"/>
    <mergeCell ref="M9:M10"/>
    <mergeCell ref="N9:N10"/>
    <mergeCell ref="O9:O10"/>
    <mergeCell ref="P9:P10"/>
    <mergeCell ref="Q9:Q10"/>
    <mergeCell ref="R9:R10"/>
    <mergeCell ref="K11:K12"/>
    <mergeCell ref="L11:L12"/>
    <mergeCell ref="M11:M12"/>
    <mergeCell ref="N11:N12"/>
    <mergeCell ref="Q11:Q12"/>
    <mergeCell ref="R11:R12"/>
    <mergeCell ref="O11:O12"/>
    <mergeCell ref="P11:P12"/>
    <mergeCell ref="A9:A10"/>
    <mergeCell ref="B9:B10"/>
    <mergeCell ref="C9:C10"/>
    <mergeCell ref="E9:E10"/>
    <mergeCell ref="F9:F10"/>
    <mergeCell ref="G9:G10"/>
    <mergeCell ref="H9:H10"/>
    <mergeCell ref="I9:I10"/>
    <mergeCell ref="J9:J10"/>
    <mergeCell ref="F11:F12"/>
    <mergeCell ref="G11:G12"/>
    <mergeCell ref="H11:H12"/>
    <mergeCell ref="I11:I12"/>
    <mergeCell ref="J11:J12"/>
    <mergeCell ref="A11:A12"/>
    <mergeCell ref="B11:B12"/>
    <mergeCell ref="C11:C12"/>
    <mergeCell ref="D11:D12"/>
    <mergeCell ref="E11:E12"/>
    <mergeCell ref="G1:L1"/>
    <mergeCell ref="H2:K2"/>
    <mergeCell ref="P5:R5"/>
    <mergeCell ref="A6:A8"/>
    <mergeCell ref="B6:B8"/>
    <mergeCell ref="C6:E6"/>
    <mergeCell ref="H6:N6"/>
    <mergeCell ref="P6:R7"/>
    <mergeCell ref="C7:C8"/>
    <mergeCell ref="E7:E8"/>
    <mergeCell ref="G7:I7"/>
    <mergeCell ref="J7:L7"/>
    <mergeCell ref="M7:O7"/>
  </mergeCells>
  <phoneticPr fontId="2"/>
  <printOptions horizontalCentered="1"/>
  <pageMargins left="0.39370078740157483" right="0.39370078740157483" top="0.9448818897637796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866E4-3911-4166-A30B-569E90767F69}">
  <sheetPr>
    <pageSetUpPr fitToPage="1"/>
  </sheetPr>
  <dimension ref="A1:R35"/>
  <sheetViews>
    <sheetView zoomScaleNormal="100" workbookViewId="0"/>
  </sheetViews>
  <sheetFormatPr defaultRowHeight="13.5" x14ac:dyDescent="0.15"/>
  <cols>
    <col min="1" max="1" width="7.25" style="16" customWidth="1"/>
    <col min="2" max="4" width="7.625" style="16" customWidth="1"/>
    <col min="5" max="5" width="7.5" style="16" customWidth="1"/>
    <col min="6" max="10" width="7.625" style="16" customWidth="1"/>
    <col min="11" max="12" width="8.125" style="16" customWidth="1"/>
    <col min="13" max="18" width="7.625" style="16" customWidth="1"/>
    <col min="19" max="256" width="9" style="16"/>
    <col min="257" max="257" width="7.25" style="16" customWidth="1"/>
    <col min="258" max="260" width="7.625" style="16" customWidth="1"/>
    <col min="261" max="261" width="7.5" style="16" customWidth="1"/>
    <col min="262" max="266" width="7.625" style="16" customWidth="1"/>
    <col min="267" max="268" width="8.125" style="16" customWidth="1"/>
    <col min="269" max="274" width="7.625" style="16" customWidth="1"/>
    <col min="275" max="512" width="9" style="16"/>
    <col min="513" max="513" width="7.25" style="16" customWidth="1"/>
    <col min="514" max="516" width="7.625" style="16" customWidth="1"/>
    <col min="517" max="517" width="7.5" style="16" customWidth="1"/>
    <col min="518" max="522" width="7.625" style="16" customWidth="1"/>
    <col min="523" max="524" width="8.125" style="16" customWidth="1"/>
    <col min="525" max="530" width="7.625" style="16" customWidth="1"/>
    <col min="531" max="768" width="9" style="16"/>
    <col min="769" max="769" width="7.25" style="16" customWidth="1"/>
    <col min="770" max="772" width="7.625" style="16" customWidth="1"/>
    <col min="773" max="773" width="7.5" style="16" customWidth="1"/>
    <col min="774" max="778" width="7.625" style="16" customWidth="1"/>
    <col min="779" max="780" width="8.125" style="16" customWidth="1"/>
    <col min="781" max="786" width="7.625" style="16" customWidth="1"/>
    <col min="787" max="1024" width="9" style="16"/>
    <col min="1025" max="1025" width="7.25" style="16" customWidth="1"/>
    <col min="1026" max="1028" width="7.625" style="16" customWidth="1"/>
    <col min="1029" max="1029" width="7.5" style="16" customWidth="1"/>
    <col min="1030" max="1034" width="7.625" style="16" customWidth="1"/>
    <col min="1035" max="1036" width="8.125" style="16" customWidth="1"/>
    <col min="1037" max="1042" width="7.625" style="16" customWidth="1"/>
    <col min="1043" max="1280" width="9" style="16"/>
    <col min="1281" max="1281" width="7.25" style="16" customWidth="1"/>
    <col min="1282" max="1284" width="7.625" style="16" customWidth="1"/>
    <col min="1285" max="1285" width="7.5" style="16" customWidth="1"/>
    <col min="1286" max="1290" width="7.625" style="16" customWidth="1"/>
    <col min="1291" max="1292" width="8.125" style="16" customWidth="1"/>
    <col min="1293" max="1298" width="7.625" style="16" customWidth="1"/>
    <col min="1299" max="1536" width="9" style="16"/>
    <col min="1537" max="1537" width="7.25" style="16" customWidth="1"/>
    <col min="1538" max="1540" width="7.625" style="16" customWidth="1"/>
    <col min="1541" max="1541" width="7.5" style="16" customWidth="1"/>
    <col min="1542" max="1546" width="7.625" style="16" customWidth="1"/>
    <col min="1547" max="1548" width="8.125" style="16" customWidth="1"/>
    <col min="1549" max="1554" width="7.625" style="16" customWidth="1"/>
    <col min="1555" max="1792" width="9" style="16"/>
    <col min="1793" max="1793" width="7.25" style="16" customWidth="1"/>
    <col min="1794" max="1796" width="7.625" style="16" customWidth="1"/>
    <col min="1797" max="1797" width="7.5" style="16" customWidth="1"/>
    <col min="1798" max="1802" width="7.625" style="16" customWidth="1"/>
    <col min="1803" max="1804" width="8.125" style="16" customWidth="1"/>
    <col min="1805" max="1810" width="7.625" style="16" customWidth="1"/>
    <col min="1811" max="2048" width="9" style="16"/>
    <col min="2049" max="2049" width="7.25" style="16" customWidth="1"/>
    <col min="2050" max="2052" width="7.625" style="16" customWidth="1"/>
    <col min="2053" max="2053" width="7.5" style="16" customWidth="1"/>
    <col min="2054" max="2058" width="7.625" style="16" customWidth="1"/>
    <col min="2059" max="2060" width="8.125" style="16" customWidth="1"/>
    <col min="2061" max="2066" width="7.625" style="16" customWidth="1"/>
    <col min="2067" max="2304" width="9" style="16"/>
    <col min="2305" max="2305" width="7.25" style="16" customWidth="1"/>
    <col min="2306" max="2308" width="7.625" style="16" customWidth="1"/>
    <col min="2309" max="2309" width="7.5" style="16" customWidth="1"/>
    <col min="2310" max="2314" width="7.625" style="16" customWidth="1"/>
    <col min="2315" max="2316" width="8.125" style="16" customWidth="1"/>
    <col min="2317" max="2322" width="7.625" style="16" customWidth="1"/>
    <col min="2323" max="2560" width="9" style="16"/>
    <col min="2561" max="2561" width="7.25" style="16" customWidth="1"/>
    <col min="2562" max="2564" width="7.625" style="16" customWidth="1"/>
    <col min="2565" max="2565" width="7.5" style="16" customWidth="1"/>
    <col min="2566" max="2570" width="7.625" style="16" customWidth="1"/>
    <col min="2571" max="2572" width="8.125" style="16" customWidth="1"/>
    <col min="2573" max="2578" width="7.625" style="16" customWidth="1"/>
    <col min="2579" max="2816" width="9" style="16"/>
    <col min="2817" max="2817" width="7.25" style="16" customWidth="1"/>
    <col min="2818" max="2820" width="7.625" style="16" customWidth="1"/>
    <col min="2821" max="2821" width="7.5" style="16" customWidth="1"/>
    <col min="2822" max="2826" width="7.625" style="16" customWidth="1"/>
    <col min="2827" max="2828" width="8.125" style="16" customWidth="1"/>
    <col min="2829" max="2834" width="7.625" style="16" customWidth="1"/>
    <col min="2835" max="3072" width="9" style="16"/>
    <col min="3073" max="3073" width="7.25" style="16" customWidth="1"/>
    <col min="3074" max="3076" width="7.625" style="16" customWidth="1"/>
    <col min="3077" max="3077" width="7.5" style="16" customWidth="1"/>
    <col min="3078" max="3082" width="7.625" style="16" customWidth="1"/>
    <col min="3083" max="3084" width="8.125" style="16" customWidth="1"/>
    <col min="3085" max="3090" width="7.625" style="16" customWidth="1"/>
    <col min="3091" max="3328" width="9" style="16"/>
    <col min="3329" max="3329" width="7.25" style="16" customWidth="1"/>
    <col min="3330" max="3332" width="7.625" style="16" customWidth="1"/>
    <col min="3333" max="3333" width="7.5" style="16" customWidth="1"/>
    <col min="3334" max="3338" width="7.625" style="16" customWidth="1"/>
    <col min="3339" max="3340" width="8.125" style="16" customWidth="1"/>
    <col min="3341" max="3346" width="7.625" style="16" customWidth="1"/>
    <col min="3347" max="3584" width="9" style="16"/>
    <col min="3585" max="3585" width="7.25" style="16" customWidth="1"/>
    <col min="3586" max="3588" width="7.625" style="16" customWidth="1"/>
    <col min="3589" max="3589" width="7.5" style="16" customWidth="1"/>
    <col min="3590" max="3594" width="7.625" style="16" customWidth="1"/>
    <col min="3595" max="3596" width="8.125" style="16" customWidth="1"/>
    <col min="3597" max="3602" width="7.625" style="16" customWidth="1"/>
    <col min="3603" max="3840" width="9" style="16"/>
    <col min="3841" max="3841" width="7.25" style="16" customWidth="1"/>
    <col min="3842" max="3844" width="7.625" style="16" customWidth="1"/>
    <col min="3845" max="3845" width="7.5" style="16" customWidth="1"/>
    <col min="3846" max="3850" width="7.625" style="16" customWidth="1"/>
    <col min="3851" max="3852" width="8.125" style="16" customWidth="1"/>
    <col min="3853" max="3858" width="7.625" style="16" customWidth="1"/>
    <col min="3859" max="4096" width="9" style="16"/>
    <col min="4097" max="4097" width="7.25" style="16" customWidth="1"/>
    <col min="4098" max="4100" width="7.625" style="16" customWidth="1"/>
    <col min="4101" max="4101" width="7.5" style="16" customWidth="1"/>
    <col min="4102" max="4106" width="7.625" style="16" customWidth="1"/>
    <col min="4107" max="4108" width="8.125" style="16" customWidth="1"/>
    <col min="4109" max="4114" width="7.625" style="16" customWidth="1"/>
    <col min="4115" max="4352" width="9" style="16"/>
    <col min="4353" max="4353" width="7.25" style="16" customWidth="1"/>
    <col min="4354" max="4356" width="7.625" style="16" customWidth="1"/>
    <col min="4357" max="4357" width="7.5" style="16" customWidth="1"/>
    <col min="4358" max="4362" width="7.625" style="16" customWidth="1"/>
    <col min="4363" max="4364" width="8.125" style="16" customWidth="1"/>
    <col min="4365" max="4370" width="7.625" style="16" customWidth="1"/>
    <col min="4371" max="4608" width="9" style="16"/>
    <col min="4609" max="4609" width="7.25" style="16" customWidth="1"/>
    <col min="4610" max="4612" width="7.625" style="16" customWidth="1"/>
    <col min="4613" max="4613" width="7.5" style="16" customWidth="1"/>
    <col min="4614" max="4618" width="7.625" style="16" customWidth="1"/>
    <col min="4619" max="4620" width="8.125" style="16" customWidth="1"/>
    <col min="4621" max="4626" width="7.625" style="16" customWidth="1"/>
    <col min="4627" max="4864" width="9" style="16"/>
    <col min="4865" max="4865" width="7.25" style="16" customWidth="1"/>
    <col min="4866" max="4868" width="7.625" style="16" customWidth="1"/>
    <col min="4869" max="4869" width="7.5" style="16" customWidth="1"/>
    <col min="4870" max="4874" width="7.625" style="16" customWidth="1"/>
    <col min="4875" max="4876" width="8.125" style="16" customWidth="1"/>
    <col min="4877" max="4882" width="7.625" style="16" customWidth="1"/>
    <col min="4883" max="5120" width="9" style="16"/>
    <col min="5121" max="5121" width="7.25" style="16" customWidth="1"/>
    <col min="5122" max="5124" width="7.625" style="16" customWidth="1"/>
    <col min="5125" max="5125" width="7.5" style="16" customWidth="1"/>
    <col min="5126" max="5130" width="7.625" style="16" customWidth="1"/>
    <col min="5131" max="5132" width="8.125" style="16" customWidth="1"/>
    <col min="5133" max="5138" width="7.625" style="16" customWidth="1"/>
    <col min="5139" max="5376" width="9" style="16"/>
    <col min="5377" max="5377" width="7.25" style="16" customWidth="1"/>
    <col min="5378" max="5380" width="7.625" style="16" customWidth="1"/>
    <col min="5381" max="5381" width="7.5" style="16" customWidth="1"/>
    <col min="5382" max="5386" width="7.625" style="16" customWidth="1"/>
    <col min="5387" max="5388" width="8.125" style="16" customWidth="1"/>
    <col min="5389" max="5394" width="7.625" style="16" customWidth="1"/>
    <col min="5395" max="5632" width="9" style="16"/>
    <col min="5633" max="5633" width="7.25" style="16" customWidth="1"/>
    <col min="5634" max="5636" width="7.625" style="16" customWidth="1"/>
    <col min="5637" max="5637" width="7.5" style="16" customWidth="1"/>
    <col min="5638" max="5642" width="7.625" style="16" customWidth="1"/>
    <col min="5643" max="5644" width="8.125" style="16" customWidth="1"/>
    <col min="5645" max="5650" width="7.625" style="16" customWidth="1"/>
    <col min="5651" max="5888" width="9" style="16"/>
    <col min="5889" max="5889" width="7.25" style="16" customWidth="1"/>
    <col min="5890" max="5892" width="7.625" style="16" customWidth="1"/>
    <col min="5893" max="5893" width="7.5" style="16" customWidth="1"/>
    <col min="5894" max="5898" width="7.625" style="16" customWidth="1"/>
    <col min="5899" max="5900" width="8.125" style="16" customWidth="1"/>
    <col min="5901" max="5906" width="7.625" style="16" customWidth="1"/>
    <col min="5907" max="6144" width="9" style="16"/>
    <col min="6145" max="6145" width="7.25" style="16" customWidth="1"/>
    <col min="6146" max="6148" width="7.625" style="16" customWidth="1"/>
    <col min="6149" max="6149" width="7.5" style="16" customWidth="1"/>
    <col min="6150" max="6154" width="7.625" style="16" customWidth="1"/>
    <col min="6155" max="6156" width="8.125" style="16" customWidth="1"/>
    <col min="6157" max="6162" width="7.625" style="16" customWidth="1"/>
    <col min="6163" max="6400" width="9" style="16"/>
    <col min="6401" max="6401" width="7.25" style="16" customWidth="1"/>
    <col min="6402" max="6404" width="7.625" style="16" customWidth="1"/>
    <col min="6405" max="6405" width="7.5" style="16" customWidth="1"/>
    <col min="6406" max="6410" width="7.625" style="16" customWidth="1"/>
    <col min="6411" max="6412" width="8.125" style="16" customWidth="1"/>
    <col min="6413" max="6418" width="7.625" style="16" customWidth="1"/>
    <col min="6419" max="6656" width="9" style="16"/>
    <col min="6657" max="6657" width="7.25" style="16" customWidth="1"/>
    <col min="6658" max="6660" width="7.625" style="16" customWidth="1"/>
    <col min="6661" max="6661" width="7.5" style="16" customWidth="1"/>
    <col min="6662" max="6666" width="7.625" style="16" customWidth="1"/>
    <col min="6667" max="6668" width="8.125" style="16" customWidth="1"/>
    <col min="6669" max="6674" width="7.625" style="16" customWidth="1"/>
    <col min="6675" max="6912" width="9" style="16"/>
    <col min="6913" max="6913" width="7.25" style="16" customWidth="1"/>
    <col min="6914" max="6916" width="7.625" style="16" customWidth="1"/>
    <col min="6917" max="6917" width="7.5" style="16" customWidth="1"/>
    <col min="6918" max="6922" width="7.625" style="16" customWidth="1"/>
    <col min="6923" max="6924" width="8.125" style="16" customWidth="1"/>
    <col min="6925" max="6930" width="7.625" style="16" customWidth="1"/>
    <col min="6931" max="7168" width="9" style="16"/>
    <col min="7169" max="7169" width="7.25" style="16" customWidth="1"/>
    <col min="7170" max="7172" width="7.625" style="16" customWidth="1"/>
    <col min="7173" max="7173" width="7.5" style="16" customWidth="1"/>
    <col min="7174" max="7178" width="7.625" style="16" customWidth="1"/>
    <col min="7179" max="7180" width="8.125" style="16" customWidth="1"/>
    <col min="7181" max="7186" width="7.625" style="16" customWidth="1"/>
    <col min="7187" max="7424" width="9" style="16"/>
    <col min="7425" max="7425" width="7.25" style="16" customWidth="1"/>
    <col min="7426" max="7428" width="7.625" style="16" customWidth="1"/>
    <col min="7429" max="7429" width="7.5" style="16" customWidth="1"/>
    <col min="7430" max="7434" width="7.625" style="16" customWidth="1"/>
    <col min="7435" max="7436" width="8.125" style="16" customWidth="1"/>
    <col min="7437" max="7442" width="7.625" style="16" customWidth="1"/>
    <col min="7443" max="7680" width="9" style="16"/>
    <col min="7681" max="7681" width="7.25" style="16" customWidth="1"/>
    <col min="7682" max="7684" width="7.625" style="16" customWidth="1"/>
    <col min="7685" max="7685" width="7.5" style="16" customWidth="1"/>
    <col min="7686" max="7690" width="7.625" style="16" customWidth="1"/>
    <col min="7691" max="7692" width="8.125" style="16" customWidth="1"/>
    <col min="7693" max="7698" width="7.625" style="16" customWidth="1"/>
    <col min="7699" max="7936" width="9" style="16"/>
    <col min="7937" max="7937" width="7.25" style="16" customWidth="1"/>
    <col min="7938" max="7940" width="7.625" style="16" customWidth="1"/>
    <col min="7941" max="7941" width="7.5" style="16" customWidth="1"/>
    <col min="7942" max="7946" width="7.625" style="16" customWidth="1"/>
    <col min="7947" max="7948" width="8.125" style="16" customWidth="1"/>
    <col min="7949" max="7954" width="7.625" style="16" customWidth="1"/>
    <col min="7955" max="8192" width="9" style="16"/>
    <col min="8193" max="8193" width="7.25" style="16" customWidth="1"/>
    <col min="8194" max="8196" width="7.625" style="16" customWidth="1"/>
    <col min="8197" max="8197" width="7.5" style="16" customWidth="1"/>
    <col min="8198" max="8202" width="7.625" style="16" customWidth="1"/>
    <col min="8203" max="8204" width="8.125" style="16" customWidth="1"/>
    <col min="8205" max="8210" width="7.625" style="16" customWidth="1"/>
    <col min="8211" max="8448" width="9" style="16"/>
    <col min="8449" max="8449" width="7.25" style="16" customWidth="1"/>
    <col min="8450" max="8452" width="7.625" style="16" customWidth="1"/>
    <col min="8453" max="8453" width="7.5" style="16" customWidth="1"/>
    <col min="8454" max="8458" width="7.625" style="16" customWidth="1"/>
    <col min="8459" max="8460" width="8.125" style="16" customWidth="1"/>
    <col min="8461" max="8466" width="7.625" style="16" customWidth="1"/>
    <col min="8467" max="8704" width="9" style="16"/>
    <col min="8705" max="8705" width="7.25" style="16" customWidth="1"/>
    <col min="8706" max="8708" width="7.625" style="16" customWidth="1"/>
    <col min="8709" max="8709" width="7.5" style="16" customWidth="1"/>
    <col min="8710" max="8714" width="7.625" style="16" customWidth="1"/>
    <col min="8715" max="8716" width="8.125" style="16" customWidth="1"/>
    <col min="8717" max="8722" width="7.625" style="16" customWidth="1"/>
    <col min="8723" max="8960" width="9" style="16"/>
    <col min="8961" max="8961" width="7.25" style="16" customWidth="1"/>
    <col min="8962" max="8964" width="7.625" style="16" customWidth="1"/>
    <col min="8965" max="8965" width="7.5" style="16" customWidth="1"/>
    <col min="8966" max="8970" width="7.625" style="16" customWidth="1"/>
    <col min="8971" max="8972" width="8.125" style="16" customWidth="1"/>
    <col min="8973" max="8978" width="7.625" style="16" customWidth="1"/>
    <col min="8979" max="9216" width="9" style="16"/>
    <col min="9217" max="9217" width="7.25" style="16" customWidth="1"/>
    <col min="9218" max="9220" width="7.625" style="16" customWidth="1"/>
    <col min="9221" max="9221" width="7.5" style="16" customWidth="1"/>
    <col min="9222" max="9226" width="7.625" style="16" customWidth="1"/>
    <col min="9227" max="9228" width="8.125" style="16" customWidth="1"/>
    <col min="9229" max="9234" width="7.625" style="16" customWidth="1"/>
    <col min="9235" max="9472" width="9" style="16"/>
    <col min="9473" max="9473" width="7.25" style="16" customWidth="1"/>
    <col min="9474" max="9476" width="7.625" style="16" customWidth="1"/>
    <col min="9477" max="9477" width="7.5" style="16" customWidth="1"/>
    <col min="9478" max="9482" width="7.625" style="16" customWidth="1"/>
    <col min="9483" max="9484" width="8.125" style="16" customWidth="1"/>
    <col min="9485" max="9490" width="7.625" style="16" customWidth="1"/>
    <col min="9491" max="9728" width="9" style="16"/>
    <col min="9729" max="9729" width="7.25" style="16" customWidth="1"/>
    <col min="9730" max="9732" width="7.625" style="16" customWidth="1"/>
    <col min="9733" max="9733" width="7.5" style="16" customWidth="1"/>
    <col min="9734" max="9738" width="7.625" style="16" customWidth="1"/>
    <col min="9739" max="9740" width="8.125" style="16" customWidth="1"/>
    <col min="9741" max="9746" width="7.625" style="16" customWidth="1"/>
    <col min="9747" max="9984" width="9" style="16"/>
    <col min="9985" max="9985" width="7.25" style="16" customWidth="1"/>
    <col min="9986" max="9988" width="7.625" style="16" customWidth="1"/>
    <col min="9989" max="9989" width="7.5" style="16" customWidth="1"/>
    <col min="9990" max="9994" width="7.625" style="16" customWidth="1"/>
    <col min="9995" max="9996" width="8.125" style="16" customWidth="1"/>
    <col min="9997" max="10002" width="7.625" style="16" customWidth="1"/>
    <col min="10003" max="10240" width="9" style="16"/>
    <col min="10241" max="10241" width="7.25" style="16" customWidth="1"/>
    <col min="10242" max="10244" width="7.625" style="16" customWidth="1"/>
    <col min="10245" max="10245" width="7.5" style="16" customWidth="1"/>
    <col min="10246" max="10250" width="7.625" style="16" customWidth="1"/>
    <col min="10251" max="10252" width="8.125" style="16" customWidth="1"/>
    <col min="10253" max="10258" width="7.625" style="16" customWidth="1"/>
    <col min="10259" max="10496" width="9" style="16"/>
    <col min="10497" max="10497" width="7.25" style="16" customWidth="1"/>
    <col min="10498" max="10500" width="7.625" style="16" customWidth="1"/>
    <col min="10501" max="10501" width="7.5" style="16" customWidth="1"/>
    <col min="10502" max="10506" width="7.625" style="16" customWidth="1"/>
    <col min="10507" max="10508" width="8.125" style="16" customWidth="1"/>
    <col min="10509" max="10514" width="7.625" style="16" customWidth="1"/>
    <col min="10515" max="10752" width="9" style="16"/>
    <col min="10753" max="10753" width="7.25" style="16" customWidth="1"/>
    <col min="10754" max="10756" width="7.625" style="16" customWidth="1"/>
    <col min="10757" max="10757" width="7.5" style="16" customWidth="1"/>
    <col min="10758" max="10762" width="7.625" style="16" customWidth="1"/>
    <col min="10763" max="10764" width="8.125" style="16" customWidth="1"/>
    <col min="10765" max="10770" width="7.625" style="16" customWidth="1"/>
    <col min="10771" max="11008" width="9" style="16"/>
    <col min="11009" max="11009" width="7.25" style="16" customWidth="1"/>
    <col min="11010" max="11012" width="7.625" style="16" customWidth="1"/>
    <col min="11013" max="11013" width="7.5" style="16" customWidth="1"/>
    <col min="11014" max="11018" width="7.625" style="16" customWidth="1"/>
    <col min="11019" max="11020" width="8.125" style="16" customWidth="1"/>
    <col min="11021" max="11026" width="7.625" style="16" customWidth="1"/>
    <col min="11027" max="11264" width="9" style="16"/>
    <col min="11265" max="11265" width="7.25" style="16" customWidth="1"/>
    <col min="11266" max="11268" width="7.625" style="16" customWidth="1"/>
    <col min="11269" max="11269" width="7.5" style="16" customWidth="1"/>
    <col min="11270" max="11274" width="7.625" style="16" customWidth="1"/>
    <col min="11275" max="11276" width="8.125" style="16" customWidth="1"/>
    <col min="11277" max="11282" width="7.625" style="16" customWidth="1"/>
    <col min="11283" max="11520" width="9" style="16"/>
    <col min="11521" max="11521" width="7.25" style="16" customWidth="1"/>
    <col min="11522" max="11524" width="7.625" style="16" customWidth="1"/>
    <col min="11525" max="11525" width="7.5" style="16" customWidth="1"/>
    <col min="11526" max="11530" width="7.625" style="16" customWidth="1"/>
    <col min="11531" max="11532" width="8.125" style="16" customWidth="1"/>
    <col min="11533" max="11538" width="7.625" style="16" customWidth="1"/>
    <col min="11539" max="11776" width="9" style="16"/>
    <col min="11777" max="11777" width="7.25" style="16" customWidth="1"/>
    <col min="11778" max="11780" width="7.625" style="16" customWidth="1"/>
    <col min="11781" max="11781" width="7.5" style="16" customWidth="1"/>
    <col min="11782" max="11786" width="7.625" style="16" customWidth="1"/>
    <col min="11787" max="11788" width="8.125" style="16" customWidth="1"/>
    <col min="11789" max="11794" width="7.625" style="16" customWidth="1"/>
    <col min="11795" max="12032" width="9" style="16"/>
    <col min="12033" max="12033" width="7.25" style="16" customWidth="1"/>
    <col min="12034" max="12036" width="7.625" style="16" customWidth="1"/>
    <col min="12037" max="12037" width="7.5" style="16" customWidth="1"/>
    <col min="12038" max="12042" width="7.625" style="16" customWidth="1"/>
    <col min="12043" max="12044" width="8.125" style="16" customWidth="1"/>
    <col min="12045" max="12050" width="7.625" style="16" customWidth="1"/>
    <col min="12051" max="12288" width="9" style="16"/>
    <col min="12289" max="12289" width="7.25" style="16" customWidth="1"/>
    <col min="12290" max="12292" width="7.625" style="16" customWidth="1"/>
    <col min="12293" max="12293" width="7.5" style="16" customWidth="1"/>
    <col min="12294" max="12298" width="7.625" style="16" customWidth="1"/>
    <col min="12299" max="12300" width="8.125" style="16" customWidth="1"/>
    <col min="12301" max="12306" width="7.625" style="16" customWidth="1"/>
    <col min="12307" max="12544" width="9" style="16"/>
    <col min="12545" max="12545" width="7.25" style="16" customWidth="1"/>
    <col min="12546" max="12548" width="7.625" style="16" customWidth="1"/>
    <col min="12549" max="12549" width="7.5" style="16" customWidth="1"/>
    <col min="12550" max="12554" width="7.625" style="16" customWidth="1"/>
    <col min="12555" max="12556" width="8.125" style="16" customWidth="1"/>
    <col min="12557" max="12562" width="7.625" style="16" customWidth="1"/>
    <col min="12563" max="12800" width="9" style="16"/>
    <col min="12801" max="12801" width="7.25" style="16" customWidth="1"/>
    <col min="12802" max="12804" width="7.625" style="16" customWidth="1"/>
    <col min="12805" max="12805" width="7.5" style="16" customWidth="1"/>
    <col min="12806" max="12810" width="7.625" style="16" customWidth="1"/>
    <col min="12811" max="12812" width="8.125" style="16" customWidth="1"/>
    <col min="12813" max="12818" width="7.625" style="16" customWidth="1"/>
    <col min="12819" max="13056" width="9" style="16"/>
    <col min="13057" max="13057" width="7.25" style="16" customWidth="1"/>
    <col min="13058" max="13060" width="7.625" style="16" customWidth="1"/>
    <col min="13061" max="13061" width="7.5" style="16" customWidth="1"/>
    <col min="13062" max="13066" width="7.625" style="16" customWidth="1"/>
    <col min="13067" max="13068" width="8.125" style="16" customWidth="1"/>
    <col min="13069" max="13074" width="7.625" style="16" customWidth="1"/>
    <col min="13075" max="13312" width="9" style="16"/>
    <col min="13313" max="13313" width="7.25" style="16" customWidth="1"/>
    <col min="13314" max="13316" width="7.625" style="16" customWidth="1"/>
    <col min="13317" max="13317" width="7.5" style="16" customWidth="1"/>
    <col min="13318" max="13322" width="7.625" style="16" customWidth="1"/>
    <col min="13323" max="13324" width="8.125" style="16" customWidth="1"/>
    <col min="13325" max="13330" width="7.625" style="16" customWidth="1"/>
    <col min="13331" max="13568" width="9" style="16"/>
    <col min="13569" max="13569" width="7.25" style="16" customWidth="1"/>
    <col min="13570" max="13572" width="7.625" style="16" customWidth="1"/>
    <col min="13573" max="13573" width="7.5" style="16" customWidth="1"/>
    <col min="13574" max="13578" width="7.625" style="16" customWidth="1"/>
    <col min="13579" max="13580" width="8.125" style="16" customWidth="1"/>
    <col min="13581" max="13586" width="7.625" style="16" customWidth="1"/>
    <col min="13587" max="13824" width="9" style="16"/>
    <col min="13825" max="13825" width="7.25" style="16" customWidth="1"/>
    <col min="13826" max="13828" width="7.625" style="16" customWidth="1"/>
    <col min="13829" max="13829" width="7.5" style="16" customWidth="1"/>
    <col min="13830" max="13834" width="7.625" style="16" customWidth="1"/>
    <col min="13835" max="13836" width="8.125" style="16" customWidth="1"/>
    <col min="13837" max="13842" width="7.625" style="16" customWidth="1"/>
    <col min="13843" max="14080" width="9" style="16"/>
    <col min="14081" max="14081" width="7.25" style="16" customWidth="1"/>
    <col min="14082" max="14084" width="7.625" style="16" customWidth="1"/>
    <col min="14085" max="14085" width="7.5" style="16" customWidth="1"/>
    <col min="14086" max="14090" width="7.625" style="16" customWidth="1"/>
    <col min="14091" max="14092" width="8.125" style="16" customWidth="1"/>
    <col min="14093" max="14098" width="7.625" style="16" customWidth="1"/>
    <col min="14099" max="14336" width="9" style="16"/>
    <col min="14337" max="14337" width="7.25" style="16" customWidth="1"/>
    <col min="14338" max="14340" width="7.625" style="16" customWidth="1"/>
    <col min="14341" max="14341" width="7.5" style="16" customWidth="1"/>
    <col min="14342" max="14346" width="7.625" style="16" customWidth="1"/>
    <col min="14347" max="14348" width="8.125" style="16" customWidth="1"/>
    <col min="14349" max="14354" width="7.625" style="16" customWidth="1"/>
    <col min="14355" max="14592" width="9" style="16"/>
    <col min="14593" max="14593" width="7.25" style="16" customWidth="1"/>
    <col min="14594" max="14596" width="7.625" style="16" customWidth="1"/>
    <col min="14597" max="14597" width="7.5" style="16" customWidth="1"/>
    <col min="14598" max="14602" width="7.625" style="16" customWidth="1"/>
    <col min="14603" max="14604" width="8.125" style="16" customWidth="1"/>
    <col min="14605" max="14610" width="7.625" style="16" customWidth="1"/>
    <col min="14611" max="14848" width="9" style="16"/>
    <col min="14849" max="14849" width="7.25" style="16" customWidth="1"/>
    <col min="14850" max="14852" width="7.625" style="16" customWidth="1"/>
    <col min="14853" max="14853" width="7.5" style="16" customWidth="1"/>
    <col min="14854" max="14858" width="7.625" style="16" customWidth="1"/>
    <col min="14859" max="14860" width="8.125" style="16" customWidth="1"/>
    <col min="14861" max="14866" width="7.625" style="16" customWidth="1"/>
    <col min="14867" max="15104" width="9" style="16"/>
    <col min="15105" max="15105" width="7.25" style="16" customWidth="1"/>
    <col min="15106" max="15108" width="7.625" style="16" customWidth="1"/>
    <col min="15109" max="15109" width="7.5" style="16" customWidth="1"/>
    <col min="15110" max="15114" width="7.625" style="16" customWidth="1"/>
    <col min="15115" max="15116" width="8.125" style="16" customWidth="1"/>
    <col min="15117" max="15122" width="7.625" style="16" customWidth="1"/>
    <col min="15123" max="15360" width="9" style="16"/>
    <col min="15361" max="15361" width="7.25" style="16" customWidth="1"/>
    <col min="15362" max="15364" width="7.625" style="16" customWidth="1"/>
    <col min="15365" max="15365" width="7.5" style="16" customWidth="1"/>
    <col min="15366" max="15370" width="7.625" style="16" customWidth="1"/>
    <col min="15371" max="15372" width="8.125" style="16" customWidth="1"/>
    <col min="15373" max="15378" width="7.625" style="16" customWidth="1"/>
    <col min="15379" max="15616" width="9" style="16"/>
    <col min="15617" max="15617" width="7.25" style="16" customWidth="1"/>
    <col min="15618" max="15620" width="7.625" style="16" customWidth="1"/>
    <col min="15621" max="15621" width="7.5" style="16" customWidth="1"/>
    <col min="15622" max="15626" width="7.625" style="16" customWidth="1"/>
    <col min="15627" max="15628" width="8.125" style="16" customWidth="1"/>
    <col min="15629" max="15634" width="7.625" style="16" customWidth="1"/>
    <col min="15635" max="15872" width="9" style="16"/>
    <col min="15873" max="15873" width="7.25" style="16" customWidth="1"/>
    <col min="15874" max="15876" width="7.625" style="16" customWidth="1"/>
    <col min="15877" max="15877" width="7.5" style="16" customWidth="1"/>
    <col min="15878" max="15882" width="7.625" style="16" customWidth="1"/>
    <col min="15883" max="15884" width="8.125" style="16" customWidth="1"/>
    <col min="15885" max="15890" width="7.625" style="16" customWidth="1"/>
    <col min="15891" max="16128" width="9" style="16"/>
    <col min="16129" max="16129" width="7.25" style="16" customWidth="1"/>
    <col min="16130" max="16132" width="7.625" style="16" customWidth="1"/>
    <col min="16133" max="16133" width="7.5" style="16" customWidth="1"/>
    <col min="16134" max="16138" width="7.625" style="16" customWidth="1"/>
    <col min="16139" max="16140" width="8.125" style="16" customWidth="1"/>
    <col min="16141" max="16146" width="7.625" style="16" customWidth="1"/>
    <col min="16147" max="16384" width="9" style="16"/>
  </cols>
  <sheetData>
    <row r="1" spans="1:18" ht="13.7" customHeight="1" x14ac:dyDescent="0.15">
      <c r="A1" s="243"/>
      <c r="B1" s="243"/>
      <c r="C1" s="243"/>
      <c r="D1" s="243"/>
      <c r="E1" s="243"/>
      <c r="F1" s="243"/>
      <c r="G1" s="111" t="s">
        <v>47</v>
      </c>
      <c r="H1" s="111"/>
      <c r="I1" s="111"/>
      <c r="J1" s="111"/>
      <c r="K1" s="111"/>
      <c r="L1" s="111"/>
      <c r="M1" s="243"/>
      <c r="N1" s="243"/>
      <c r="O1" s="243"/>
      <c r="P1" s="243"/>
      <c r="Q1" s="243"/>
      <c r="R1" s="243"/>
    </row>
    <row r="2" spans="1:18" x14ac:dyDescent="0.15">
      <c r="A2" s="243"/>
      <c r="B2" s="243"/>
      <c r="C2" s="243"/>
      <c r="D2" s="243"/>
      <c r="E2" s="243"/>
      <c r="F2" s="243"/>
      <c r="G2" s="243"/>
      <c r="H2" s="129" t="s">
        <v>54</v>
      </c>
      <c r="I2" s="129"/>
      <c r="J2" s="129"/>
      <c r="K2" s="129"/>
      <c r="L2" s="243"/>
      <c r="M2" s="243"/>
      <c r="N2" s="243"/>
      <c r="O2" s="243"/>
      <c r="P2" s="243"/>
      <c r="Q2" s="243"/>
      <c r="R2" s="243"/>
    </row>
    <row r="5" spans="1:18" ht="14.25" thickBot="1" x14ac:dyDescent="0.2">
      <c r="A5" s="243"/>
      <c r="B5" s="244" t="s">
        <v>0</v>
      </c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130" t="s">
        <v>1</v>
      </c>
      <c r="Q5" s="131"/>
      <c r="R5" s="131"/>
    </row>
    <row r="6" spans="1:18" x14ac:dyDescent="0.15">
      <c r="A6" s="132" t="s">
        <v>2</v>
      </c>
      <c r="B6" s="134" t="s">
        <v>3</v>
      </c>
      <c r="C6" s="134" t="s">
        <v>4</v>
      </c>
      <c r="D6" s="134"/>
      <c r="E6" s="134"/>
      <c r="F6" s="246" t="s">
        <v>3</v>
      </c>
      <c r="G6" s="247"/>
      <c r="H6" s="136" t="s">
        <v>5</v>
      </c>
      <c r="I6" s="137"/>
      <c r="J6" s="137"/>
      <c r="K6" s="137"/>
      <c r="L6" s="137"/>
      <c r="M6" s="137"/>
      <c r="N6" s="138"/>
      <c r="O6" s="248"/>
      <c r="P6" s="139" t="s">
        <v>6</v>
      </c>
      <c r="Q6" s="140"/>
      <c r="R6" s="141"/>
    </row>
    <row r="7" spans="1:18" x14ac:dyDescent="0.15">
      <c r="A7" s="133"/>
      <c r="B7" s="135"/>
      <c r="C7" s="135" t="s">
        <v>34</v>
      </c>
      <c r="D7" s="249" t="s">
        <v>8</v>
      </c>
      <c r="E7" s="135" t="s">
        <v>9</v>
      </c>
      <c r="F7" s="250" t="s">
        <v>10</v>
      </c>
      <c r="G7" s="135" t="s">
        <v>35</v>
      </c>
      <c r="H7" s="135"/>
      <c r="I7" s="135"/>
      <c r="J7" s="135" t="s">
        <v>12</v>
      </c>
      <c r="K7" s="135"/>
      <c r="L7" s="135"/>
      <c r="M7" s="135" t="s">
        <v>13</v>
      </c>
      <c r="N7" s="135"/>
      <c r="O7" s="135"/>
      <c r="P7" s="142"/>
      <c r="Q7" s="143"/>
      <c r="R7" s="144"/>
    </row>
    <row r="8" spans="1:18" x14ac:dyDescent="0.15">
      <c r="A8" s="133"/>
      <c r="B8" s="135"/>
      <c r="C8" s="135"/>
      <c r="D8" s="249" t="s">
        <v>36</v>
      </c>
      <c r="E8" s="145"/>
      <c r="F8" s="251" t="s">
        <v>15</v>
      </c>
      <c r="G8" s="249" t="s">
        <v>16</v>
      </c>
      <c r="H8" s="249" t="s">
        <v>17</v>
      </c>
      <c r="I8" s="249" t="s">
        <v>18</v>
      </c>
      <c r="J8" s="249" t="s">
        <v>16</v>
      </c>
      <c r="K8" s="249" t="s">
        <v>17</v>
      </c>
      <c r="L8" s="249" t="s">
        <v>18</v>
      </c>
      <c r="M8" s="249" t="s">
        <v>16</v>
      </c>
      <c r="N8" s="249" t="s">
        <v>17</v>
      </c>
      <c r="O8" s="249" t="s">
        <v>18</v>
      </c>
      <c r="P8" s="249" t="s">
        <v>16</v>
      </c>
      <c r="Q8" s="249" t="s">
        <v>17</v>
      </c>
      <c r="R8" s="252" t="s">
        <v>19</v>
      </c>
    </row>
    <row r="9" spans="1:18" x14ac:dyDescent="0.15">
      <c r="A9" s="133" t="s">
        <v>20</v>
      </c>
      <c r="B9" s="146">
        <v>16595</v>
      </c>
      <c r="C9" s="146">
        <v>3059</v>
      </c>
      <c r="D9" s="253">
        <v>0</v>
      </c>
      <c r="E9" s="146">
        <v>3351</v>
      </c>
      <c r="F9" s="146">
        <v>19946</v>
      </c>
      <c r="G9" s="146">
        <v>2052</v>
      </c>
      <c r="H9" s="146">
        <v>16126</v>
      </c>
      <c r="I9" s="146">
        <v>18178</v>
      </c>
      <c r="J9" s="146">
        <v>0</v>
      </c>
      <c r="K9" s="146">
        <v>0</v>
      </c>
      <c r="L9" s="146">
        <v>0</v>
      </c>
      <c r="M9" s="146">
        <v>83</v>
      </c>
      <c r="N9" s="146">
        <v>828</v>
      </c>
      <c r="O9" s="146">
        <v>911</v>
      </c>
      <c r="P9" s="146">
        <v>2135</v>
      </c>
      <c r="Q9" s="146">
        <v>16954</v>
      </c>
      <c r="R9" s="148">
        <v>19089</v>
      </c>
    </row>
    <row r="10" spans="1:18" x14ac:dyDescent="0.15">
      <c r="A10" s="133"/>
      <c r="B10" s="147"/>
      <c r="C10" s="147"/>
      <c r="D10" s="253">
        <v>292</v>
      </c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8"/>
    </row>
    <row r="11" spans="1:18" x14ac:dyDescent="0.15">
      <c r="A11" s="133" t="s">
        <v>21</v>
      </c>
      <c r="B11" s="149">
        <v>294</v>
      </c>
      <c r="C11" s="150"/>
      <c r="D11" s="150"/>
      <c r="E11" s="150"/>
      <c r="F11" s="146">
        <v>294</v>
      </c>
      <c r="G11" s="149">
        <v>19</v>
      </c>
      <c r="H11" s="149">
        <v>215</v>
      </c>
      <c r="I11" s="149">
        <v>234</v>
      </c>
      <c r="J11" s="149">
        <v>0</v>
      </c>
      <c r="K11" s="149">
        <v>0</v>
      </c>
      <c r="L11" s="149">
        <v>0</v>
      </c>
      <c r="M11" s="149">
        <v>17</v>
      </c>
      <c r="N11" s="149">
        <v>50</v>
      </c>
      <c r="O11" s="149">
        <v>67</v>
      </c>
      <c r="P11" s="149">
        <v>36</v>
      </c>
      <c r="Q11" s="149">
        <v>265</v>
      </c>
      <c r="R11" s="148">
        <v>301</v>
      </c>
    </row>
    <row r="12" spans="1:18" x14ac:dyDescent="0.15">
      <c r="A12" s="133"/>
      <c r="B12" s="149"/>
      <c r="C12" s="150"/>
      <c r="D12" s="150"/>
      <c r="E12" s="150"/>
      <c r="F12" s="147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8"/>
    </row>
    <row r="13" spans="1:18" x14ac:dyDescent="0.15">
      <c r="A13" s="133" t="s">
        <v>22</v>
      </c>
      <c r="B13" s="149">
        <v>272</v>
      </c>
      <c r="C13" s="150"/>
      <c r="D13" s="150"/>
      <c r="E13" s="150"/>
      <c r="F13" s="149">
        <v>272</v>
      </c>
      <c r="G13" s="149">
        <v>40</v>
      </c>
      <c r="H13" s="149">
        <v>1623</v>
      </c>
      <c r="I13" s="149">
        <v>1663</v>
      </c>
      <c r="J13" s="149">
        <v>0</v>
      </c>
      <c r="K13" s="149">
        <v>0</v>
      </c>
      <c r="L13" s="149">
        <v>0</v>
      </c>
      <c r="M13" s="149">
        <v>1</v>
      </c>
      <c r="N13" s="149">
        <v>72</v>
      </c>
      <c r="O13" s="149">
        <v>73</v>
      </c>
      <c r="P13" s="149">
        <v>41</v>
      </c>
      <c r="Q13" s="149">
        <v>1695</v>
      </c>
      <c r="R13" s="148">
        <v>1736</v>
      </c>
    </row>
    <row r="14" spans="1:18" x14ac:dyDescent="0.15">
      <c r="A14" s="133"/>
      <c r="B14" s="149"/>
      <c r="C14" s="150"/>
      <c r="D14" s="150"/>
      <c r="E14" s="150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8"/>
    </row>
    <row r="15" spans="1:18" x14ac:dyDescent="0.15">
      <c r="A15" s="133" t="s">
        <v>23</v>
      </c>
      <c r="B15" s="149">
        <v>4705</v>
      </c>
      <c r="C15" s="150"/>
      <c r="D15" s="150"/>
      <c r="E15" s="150"/>
      <c r="F15" s="149">
        <v>4705</v>
      </c>
      <c r="G15" s="149">
        <v>460</v>
      </c>
      <c r="H15" s="149">
        <v>4262</v>
      </c>
      <c r="I15" s="149">
        <v>4722</v>
      </c>
      <c r="J15" s="149">
        <v>0</v>
      </c>
      <c r="K15" s="149">
        <v>0</v>
      </c>
      <c r="L15" s="149">
        <v>0</v>
      </c>
      <c r="M15" s="149">
        <v>30</v>
      </c>
      <c r="N15" s="149">
        <v>221</v>
      </c>
      <c r="O15" s="149">
        <v>251</v>
      </c>
      <c r="P15" s="149">
        <v>490</v>
      </c>
      <c r="Q15" s="149">
        <v>4483</v>
      </c>
      <c r="R15" s="148">
        <v>4973</v>
      </c>
    </row>
    <row r="16" spans="1:18" x14ac:dyDescent="0.15">
      <c r="A16" s="133"/>
      <c r="B16" s="149"/>
      <c r="C16" s="150"/>
      <c r="D16" s="150"/>
      <c r="E16" s="150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8"/>
    </row>
    <row r="17" spans="1:18" x14ac:dyDescent="0.15">
      <c r="A17" s="133" t="s">
        <v>24</v>
      </c>
      <c r="B17" s="149">
        <v>4006</v>
      </c>
      <c r="C17" s="150"/>
      <c r="D17" s="150"/>
      <c r="E17" s="150"/>
      <c r="F17" s="149">
        <v>4006</v>
      </c>
      <c r="G17" s="149">
        <v>678</v>
      </c>
      <c r="H17" s="149">
        <v>3800</v>
      </c>
      <c r="I17" s="149">
        <v>4478</v>
      </c>
      <c r="J17" s="149">
        <v>0</v>
      </c>
      <c r="K17" s="149">
        <v>0</v>
      </c>
      <c r="L17" s="149">
        <v>0</v>
      </c>
      <c r="M17" s="149">
        <v>10</v>
      </c>
      <c r="N17" s="149">
        <v>125</v>
      </c>
      <c r="O17" s="149">
        <v>135</v>
      </c>
      <c r="P17" s="149">
        <v>688</v>
      </c>
      <c r="Q17" s="149">
        <v>3925</v>
      </c>
      <c r="R17" s="148">
        <v>4613</v>
      </c>
    </row>
    <row r="18" spans="1:18" x14ac:dyDescent="0.15">
      <c r="A18" s="133"/>
      <c r="B18" s="149"/>
      <c r="C18" s="150"/>
      <c r="D18" s="150"/>
      <c r="E18" s="150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8"/>
    </row>
    <row r="19" spans="1:18" x14ac:dyDescent="0.15">
      <c r="A19" s="133" t="s">
        <v>25</v>
      </c>
      <c r="B19" s="149">
        <v>3634</v>
      </c>
      <c r="C19" s="150"/>
      <c r="D19" s="150"/>
      <c r="E19" s="150"/>
      <c r="F19" s="149">
        <v>3634</v>
      </c>
      <c r="G19" s="149">
        <v>222</v>
      </c>
      <c r="H19" s="149">
        <v>2920</v>
      </c>
      <c r="I19" s="149">
        <v>3142</v>
      </c>
      <c r="J19" s="149">
        <v>0</v>
      </c>
      <c r="K19" s="149">
        <v>0</v>
      </c>
      <c r="L19" s="149">
        <v>0</v>
      </c>
      <c r="M19" s="149">
        <v>2</v>
      </c>
      <c r="N19" s="149">
        <v>140</v>
      </c>
      <c r="O19" s="149">
        <v>142</v>
      </c>
      <c r="P19" s="149">
        <v>224</v>
      </c>
      <c r="Q19" s="149">
        <v>3060</v>
      </c>
      <c r="R19" s="148">
        <v>3284</v>
      </c>
    </row>
    <row r="20" spans="1:18" x14ac:dyDescent="0.15">
      <c r="A20" s="133"/>
      <c r="B20" s="149"/>
      <c r="C20" s="150"/>
      <c r="D20" s="150"/>
      <c r="E20" s="150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8"/>
    </row>
    <row r="21" spans="1:18" x14ac:dyDescent="0.15">
      <c r="A21" s="133" t="s">
        <v>26</v>
      </c>
      <c r="B21" s="149">
        <v>2300</v>
      </c>
      <c r="C21" s="150"/>
      <c r="D21" s="150"/>
      <c r="E21" s="150"/>
      <c r="F21" s="149">
        <v>2300</v>
      </c>
      <c r="G21" s="149">
        <v>346</v>
      </c>
      <c r="H21" s="149">
        <v>1030</v>
      </c>
      <c r="I21" s="149">
        <v>1376</v>
      </c>
      <c r="J21" s="149">
        <v>0</v>
      </c>
      <c r="K21" s="149">
        <v>0</v>
      </c>
      <c r="L21" s="149">
        <v>0</v>
      </c>
      <c r="M21" s="149">
        <v>10</v>
      </c>
      <c r="N21" s="149">
        <v>95</v>
      </c>
      <c r="O21" s="149">
        <v>105</v>
      </c>
      <c r="P21" s="149">
        <v>356</v>
      </c>
      <c r="Q21" s="149">
        <v>1125</v>
      </c>
      <c r="R21" s="148">
        <v>1481</v>
      </c>
    </row>
    <row r="22" spans="1:18" x14ac:dyDescent="0.15">
      <c r="A22" s="133"/>
      <c r="B22" s="149"/>
      <c r="C22" s="150"/>
      <c r="D22" s="150"/>
      <c r="E22" s="150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8"/>
    </row>
    <row r="23" spans="1:18" x14ac:dyDescent="0.15">
      <c r="A23" s="133" t="s">
        <v>27</v>
      </c>
      <c r="B23" s="149">
        <v>189</v>
      </c>
      <c r="C23" s="150"/>
      <c r="D23" s="150"/>
      <c r="E23" s="150"/>
      <c r="F23" s="149">
        <v>189</v>
      </c>
      <c r="G23" s="149">
        <v>30</v>
      </c>
      <c r="H23" s="149">
        <v>474</v>
      </c>
      <c r="I23" s="149">
        <v>504</v>
      </c>
      <c r="J23" s="149">
        <v>0</v>
      </c>
      <c r="K23" s="149">
        <v>0</v>
      </c>
      <c r="L23" s="149">
        <v>0</v>
      </c>
      <c r="M23" s="149">
        <v>3</v>
      </c>
      <c r="N23" s="149">
        <v>48</v>
      </c>
      <c r="O23" s="149">
        <v>51</v>
      </c>
      <c r="P23" s="149">
        <v>33</v>
      </c>
      <c r="Q23" s="149">
        <v>522</v>
      </c>
      <c r="R23" s="148">
        <v>555</v>
      </c>
    </row>
    <row r="24" spans="1:18" x14ac:dyDescent="0.15">
      <c r="A24" s="133"/>
      <c r="B24" s="149"/>
      <c r="C24" s="150"/>
      <c r="D24" s="150"/>
      <c r="E24" s="150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8"/>
    </row>
    <row r="25" spans="1:18" x14ac:dyDescent="0.15">
      <c r="A25" s="133" t="s">
        <v>28</v>
      </c>
      <c r="B25" s="149">
        <v>1195</v>
      </c>
      <c r="C25" s="150"/>
      <c r="D25" s="150"/>
      <c r="E25" s="150"/>
      <c r="F25" s="149">
        <v>1195</v>
      </c>
      <c r="G25" s="149">
        <v>257</v>
      </c>
      <c r="H25" s="149">
        <v>1802</v>
      </c>
      <c r="I25" s="149">
        <v>2059</v>
      </c>
      <c r="J25" s="149">
        <v>0</v>
      </c>
      <c r="K25" s="149">
        <v>0</v>
      </c>
      <c r="L25" s="149">
        <v>0</v>
      </c>
      <c r="M25" s="149">
        <v>10</v>
      </c>
      <c r="N25" s="149">
        <v>77</v>
      </c>
      <c r="O25" s="149">
        <v>87</v>
      </c>
      <c r="P25" s="149">
        <v>267</v>
      </c>
      <c r="Q25" s="149">
        <v>1879</v>
      </c>
      <c r="R25" s="148">
        <v>2146</v>
      </c>
    </row>
    <row r="26" spans="1:18" ht="14.25" thickBot="1" x14ac:dyDescent="0.2">
      <c r="A26" s="151"/>
      <c r="B26" s="152"/>
      <c r="C26" s="153"/>
      <c r="D26" s="153"/>
      <c r="E26" s="153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4"/>
    </row>
    <row r="29" spans="1:18" ht="13.7" customHeight="1" x14ac:dyDescent="0.15">
      <c r="A29" s="243"/>
      <c r="B29" s="245" t="s">
        <v>37</v>
      </c>
      <c r="C29" s="155" t="s">
        <v>38</v>
      </c>
      <c r="D29" s="155"/>
      <c r="E29" s="255">
        <v>16016</v>
      </c>
      <c r="F29" s="156" t="s">
        <v>39</v>
      </c>
      <c r="G29" s="157"/>
      <c r="H29" s="258">
        <v>1.0361513486513487</v>
      </c>
      <c r="I29" s="245"/>
      <c r="J29" s="254" t="s">
        <v>40</v>
      </c>
      <c r="K29" s="155" t="s">
        <v>41</v>
      </c>
      <c r="L29" s="155"/>
      <c r="M29" s="255">
        <v>14601</v>
      </c>
      <c r="N29" s="256" t="s">
        <v>39</v>
      </c>
      <c r="O29" s="257"/>
      <c r="P29" s="258">
        <v>1.1044449010341757</v>
      </c>
      <c r="Q29" s="243"/>
      <c r="R29" s="243"/>
    </row>
    <row r="30" spans="1:18" x14ac:dyDescent="0.15">
      <c r="A30" s="243"/>
      <c r="B30" s="245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3"/>
      <c r="R30" s="243"/>
    </row>
    <row r="31" spans="1:18" ht="13.7" customHeight="1" x14ac:dyDescent="0.15">
      <c r="A31" s="243"/>
      <c r="B31" s="245"/>
      <c r="C31" s="155" t="s">
        <v>42</v>
      </c>
      <c r="D31" s="155"/>
      <c r="E31" s="259">
        <v>15571</v>
      </c>
      <c r="F31" s="156" t="s">
        <v>39</v>
      </c>
      <c r="G31" s="157"/>
      <c r="H31" s="258">
        <v>1.0657632778883823</v>
      </c>
      <c r="I31" s="245"/>
      <c r="J31" s="254" t="s">
        <v>43</v>
      </c>
      <c r="K31" s="155" t="s">
        <v>41</v>
      </c>
      <c r="L31" s="155"/>
      <c r="M31" s="259">
        <v>15083</v>
      </c>
      <c r="N31" s="256" t="s">
        <v>39</v>
      </c>
      <c r="O31" s="257"/>
      <c r="P31" s="258">
        <v>1.0691506994629716</v>
      </c>
      <c r="Q31" s="243"/>
      <c r="R31" s="243"/>
    </row>
    <row r="32" spans="1:18" x14ac:dyDescent="0.15">
      <c r="A32" s="243"/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3"/>
      <c r="R32" s="243"/>
    </row>
    <row r="33" spans="2:16" ht="13.7" customHeight="1" x14ac:dyDescent="0.15">
      <c r="B33" s="245"/>
      <c r="C33" s="155" t="s">
        <v>44</v>
      </c>
      <c r="D33" s="155"/>
      <c r="E33" s="255">
        <v>15298</v>
      </c>
      <c r="F33" s="156" t="s">
        <v>39</v>
      </c>
      <c r="G33" s="157"/>
      <c r="H33" s="258">
        <v>1.1082494443718134</v>
      </c>
      <c r="I33" s="245"/>
      <c r="J33" s="245"/>
      <c r="K33" s="245"/>
      <c r="L33" s="245"/>
      <c r="M33" s="245"/>
      <c r="N33" s="245"/>
      <c r="O33" s="245"/>
      <c r="P33" s="245"/>
    </row>
    <row r="34" spans="2:16" x14ac:dyDescent="0.15">
      <c r="B34" s="245"/>
      <c r="C34" s="245"/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</row>
    <row r="35" spans="2:16" ht="13.7" customHeight="1" x14ac:dyDescent="0.15">
      <c r="B35" s="243"/>
      <c r="C35" s="155" t="s">
        <v>45</v>
      </c>
      <c r="D35" s="155"/>
      <c r="E35" s="259">
        <v>15761</v>
      </c>
      <c r="F35" s="156" t="s">
        <v>39</v>
      </c>
      <c r="G35" s="157"/>
      <c r="H35" s="258">
        <v>1.0756931666772414</v>
      </c>
      <c r="I35" s="243"/>
      <c r="J35" s="243"/>
      <c r="K35" s="243"/>
      <c r="L35" s="243"/>
      <c r="M35" s="243"/>
      <c r="N35" s="243"/>
      <c r="O35" s="243"/>
      <c r="P35" s="243"/>
    </row>
  </sheetData>
  <mergeCells count="184">
    <mergeCell ref="A25:A26"/>
    <mergeCell ref="B25:B26"/>
    <mergeCell ref="C25:C26"/>
    <mergeCell ref="D25:D26"/>
    <mergeCell ref="E25:E26"/>
    <mergeCell ref="F25:F26"/>
    <mergeCell ref="O25:O26"/>
    <mergeCell ref="P25:P26"/>
    <mergeCell ref="Q25:Q26"/>
    <mergeCell ref="G25:G26"/>
    <mergeCell ref="H25:H26"/>
    <mergeCell ref="I25:I26"/>
    <mergeCell ref="J25:J26"/>
    <mergeCell ref="K25:K26"/>
    <mergeCell ref="L25:L26"/>
    <mergeCell ref="M25:M26"/>
    <mergeCell ref="N25:N26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K29:L29"/>
    <mergeCell ref="C31:D31"/>
    <mergeCell ref="F31:G31"/>
    <mergeCell ref="K31:L31"/>
    <mergeCell ref="C33:D33"/>
    <mergeCell ref="F33:G33"/>
    <mergeCell ref="C35:D35"/>
    <mergeCell ref="F35:G35"/>
    <mergeCell ref="C29:D29"/>
    <mergeCell ref="F29:G29"/>
    <mergeCell ref="R25:R26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A9:A10"/>
    <mergeCell ref="B9:B10"/>
    <mergeCell ref="C9:C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G1:L1"/>
    <mergeCell ref="H2:K2"/>
    <mergeCell ref="P5:R5"/>
    <mergeCell ref="H6:N6"/>
    <mergeCell ref="P6:R7"/>
    <mergeCell ref="G7:I7"/>
    <mergeCell ref="J7:L7"/>
    <mergeCell ref="M7:O7"/>
    <mergeCell ref="N9:N10"/>
    <mergeCell ref="O9:O10"/>
    <mergeCell ref="P9:P10"/>
    <mergeCell ref="Q9:Q10"/>
    <mergeCell ref="R9:R10"/>
    <mergeCell ref="A6:A8"/>
    <mergeCell ref="B6:B8"/>
    <mergeCell ref="C6:E6"/>
    <mergeCell ref="C7:C8"/>
    <mergeCell ref="E7:E8"/>
  </mergeCells>
  <phoneticPr fontId="5"/>
  <printOptions horizontalCentered="1"/>
  <pageMargins left="0.39370078740157483" right="0.39370078740157483" top="0.9448818897637796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C7218-9BD1-41FF-ADCF-24BF391437F2}">
  <sheetPr>
    <pageSetUpPr fitToPage="1"/>
  </sheetPr>
  <dimension ref="A1:R35"/>
  <sheetViews>
    <sheetView zoomScaleNormal="100" workbookViewId="0"/>
  </sheetViews>
  <sheetFormatPr defaultRowHeight="13.5" x14ac:dyDescent="0.15"/>
  <cols>
    <col min="1" max="1" width="7.25" style="16" customWidth="1"/>
    <col min="2" max="4" width="7.625" style="16" customWidth="1"/>
    <col min="5" max="5" width="7.5" style="16" customWidth="1"/>
    <col min="6" max="10" width="7.625" style="16" customWidth="1"/>
    <col min="11" max="12" width="8.125" style="16" customWidth="1"/>
    <col min="13" max="18" width="7.625" style="16" customWidth="1"/>
    <col min="19" max="256" width="9" style="16"/>
    <col min="257" max="257" width="7.25" style="16" customWidth="1"/>
    <col min="258" max="260" width="7.625" style="16" customWidth="1"/>
    <col min="261" max="261" width="7.5" style="16" customWidth="1"/>
    <col min="262" max="266" width="7.625" style="16" customWidth="1"/>
    <col min="267" max="268" width="8.125" style="16" customWidth="1"/>
    <col min="269" max="274" width="7.625" style="16" customWidth="1"/>
    <col min="275" max="512" width="9" style="16"/>
    <col min="513" max="513" width="7.25" style="16" customWidth="1"/>
    <col min="514" max="516" width="7.625" style="16" customWidth="1"/>
    <col min="517" max="517" width="7.5" style="16" customWidth="1"/>
    <col min="518" max="522" width="7.625" style="16" customWidth="1"/>
    <col min="523" max="524" width="8.125" style="16" customWidth="1"/>
    <col min="525" max="530" width="7.625" style="16" customWidth="1"/>
    <col min="531" max="768" width="9" style="16"/>
    <col min="769" max="769" width="7.25" style="16" customWidth="1"/>
    <col min="770" max="772" width="7.625" style="16" customWidth="1"/>
    <col min="773" max="773" width="7.5" style="16" customWidth="1"/>
    <col min="774" max="778" width="7.625" style="16" customWidth="1"/>
    <col min="779" max="780" width="8.125" style="16" customWidth="1"/>
    <col min="781" max="786" width="7.625" style="16" customWidth="1"/>
    <col min="787" max="1024" width="9" style="16"/>
    <col min="1025" max="1025" width="7.25" style="16" customWidth="1"/>
    <col min="1026" max="1028" width="7.625" style="16" customWidth="1"/>
    <col min="1029" max="1029" width="7.5" style="16" customWidth="1"/>
    <col min="1030" max="1034" width="7.625" style="16" customWidth="1"/>
    <col min="1035" max="1036" width="8.125" style="16" customWidth="1"/>
    <col min="1037" max="1042" width="7.625" style="16" customWidth="1"/>
    <col min="1043" max="1280" width="9" style="16"/>
    <col min="1281" max="1281" width="7.25" style="16" customWidth="1"/>
    <col min="1282" max="1284" width="7.625" style="16" customWidth="1"/>
    <col min="1285" max="1285" width="7.5" style="16" customWidth="1"/>
    <col min="1286" max="1290" width="7.625" style="16" customWidth="1"/>
    <col min="1291" max="1292" width="8.125" style="16" customWidth="1"/>
    <col min="1293" max="1298" width="7.625" style="16" customWidth="1"/>
    <col min="1299" max="1536" width="9" style="16"/>
    <col min="1537" max="1537" width="7.25" style="16" customWidth="1"/>
    <col min="1538" max="1540" width="7.625" style="16" customWidth="1"/>
    <col min="1541" max="1541" width="7.5" style="16" customWidth="1"/>
    <col min="1542" max="1546" width="7.625" style="16" customWidth="1"/>
    <col min="1547" max="1548" width="8.125" style="16" customWidth="1"/>
    <col min="1549" max="1554" width="7.625" style="16" customWidth="1"/>
    <col min="1555" max="1792" width="9" style="16"/>
    <col min="1793" max="1793" width="7.25" style="16" customWidth="1"/>
    <col min="1794" max="1796" width="7.625" style="16" customWidth="1"/>
    <col min="1797" max="1797" width="7.5" style="16" customWidth="1"/>
    <col min="1798" max="1802" width="7.625" style="16" customWidth="1"/>
    <col min="1803" max="1804" width="8.125" style="16" customWidth="1"/>
    <col min="1805" max="1810" width="7.625" style="16" customWidth="1"/>
    <col min="1811" max="2048" width="9" style="16"/>
    <col min="2049" max="2049" width="7.25" style="16" customWidth="1"/>
    <col min="2050" max="2052" width="7.625" style="16" customWidth="1"/>
    <col min="2053" max="2053" width="7.5" style="16" customWidth="1"/>
    <col min="2054" max="2058" width="7.625" style="16" customWidth="1"/>
    <col min="2059" max="2060" width="8.125" style="16" customWidth="1"/>
    <col min="2061" max="2066" width="7.625" style="16" customWidth="1"/>
    <col min="2067" max="2304" width="9" style="16"/>
    <col min="2305" max="2305" width="7.25" style="16" customWidth="1"/>
    <col min="2306" max="2308" width="7.625" style="16" customWidth="1"/>
    <col min="2309" max="2309" width="7.5" style="16" customWidth="1"/>
    <col min="2310" max="2314" width="7.625" style="16" customWidth="1"/>
    <col min="2315" max="2316" width="8.125" style="16" customWidth="1"/>
    <col min="2317" max="2322" width="7.625" style="16" customWidth="1"/>
    <col min="2323" max="2560" width="9" style="16"/>
    <col min="2561" max="2561" width="7.25" style="16" customWidth="1"/>
    <col min="2562" max="2564" width="7.625" style="16" customWidth="1"/>
    <col min="2565" max="2565" width="7.5" style="16" customWidth="1"/>
    <col min="2566" max="2570" width="7.625" style="16" customWidth="1"/>
    <col min="2571" max="2572" width="8.125" style="16" customWidth="1"/>
    <col min="2573" max="2578" width="7.625" style="16" customWidth="1"/>
    <col min="2579" max="2816" width="9" style="16"/>
    <col min="2817" max="2817" width="7.25" style="16" customWidth="1"/>
    <col min="2818" max="2820" width="7.625" style="16" customWidth="1"/>
    <col min="2821" max="2821" width="7.5" style="16" customWidth="1"/>
    <col min="2822" max="2826" width="7.625" style="16" customWidth="1"/>
    <col min="2827" max="2828" width="8.125" style="16" customWidth="1"/>
    <col min="2829" max="2834" width="7.625" style="16" customWidth="1"/>
    <col min="2835" max="3072" width="9" style="16"/>
    <col min="3073" max="3073" width="7.25" style="16" customWidth="1"/>
    <col min="3074" max="3076" width="7.625" style="16" customWidth="1"/>
    <col min="3077" max="3077" width="7.5" style="16" customWidth="1"/>
    <col min="3078" max="3082" width="7.625" style="16" customWidth="1"/>
    <col min="3083" max="3084" width="8.125" style="16" customWidth="1"/>
    <col min="3085" max="3090" width="7.625" style="16" customWidth="1"/>
    <col min="3091" max="3328" width="9" style="16"/>
    <col min="3329" max="3329" width="7.25" style="16" customWidth="1"/>
    <col min="3330" max="3332" width="7.625" style="16" customWidth="1"/>
    <col min="3333" max="3333" width="7.5" style="16" customWidth="1"/>
    <col min="3334" max="3338" width="7.625" style="16" customWidth="1"/>
    <col min="3339" max="3340" width="8.125" style="16" customWidth="1"/>
    <col min="3341" max="3346" width="7.625" style="16" customWidth="1"/>
    <col min="3347" max="3584" width="9" style="16"/>
    <col min="3585" max="3585" width="7.25" style="16" customWidth="1"/>
    <col min="3586" max="3588" width="7.625" style="16" customWidth="1"/>
    <col min="3589" max="3589" width="7.5" style="16" customWidth="1"/>
    <col min="3590" max="3594" width="7.625" style="16" customWidth="1"/>
    <col min="3595" max="3596" width="8.125" style="16" customWidth="1"/>
    <col min="3597" max="3602" width="7.625" style="16" customWidth="1"/>
    <col min="3603" max="3840" width="9" style="16"/>
    <col min="3841" max="3841" width="7.25" style="16" customWidth="1"/>
    <col min="3842" max="3844" width="7.625" style="16" customWidth="1"/>
    <col min="3845" max="3845" width="7.5" style="16" customWidth="1"/>
    <col min="3846" max="3850" width="7.625" style="16" customWidth="1"/>
    <col min="3851" max="3852" width="8.125" style="16" customWidth="1"/>
    <col min="3853" max="3858" width="7.625" style="16" customWidth="1"/>
    <col min="3859" max="4096" width="9" style="16"/>
    <col min="4097" max="4097" width="7.25" style="16" customWidth="1"/>
    <col min="4098" max="4100" width="7.625" style="16" customWidth="1"/>
    <col min="4101" max="4101" width="7.5" style="16" customWidth="1"/>
    <col min="4102" max="4106" width="7.625" style="16" customWidth="1"/>
    <col min="4107" max="4108" width="8.125" style="16" customWidth="1"/>
    <col min="4109" max="4114" width="7.625" style="16" customWidth="1"/>
    <col min="4115" max="4352" width="9" style="16"/>
    <col min="4353" max="4353" width="7.25" style="16" customWidth="1"/>
    <col min="4354" max="4356" width="7.625" style="16" customWidth="1"/>
    <col min="4357" max="4357" width="7.5" style="16" customWidth="1"/>
    <col min="4358" max="4362" width="7.625" style="16" customWidth="1"/>
    <col min="4363" max="4364" width="8.125" style="16" customWidth="1"/>
    <col min="4365" max="4370" width="7.625" style="16" customWidth="1"/>
    <col min="4371" max="4608" width="9" style="16"/>
    <col min="4609" max="4609" width="7.25" style="16" customWidth="1"/>
    <col min="4610" max="4612" width="7.625" style="16" customWidth="1"/>
    <col min="4613" max="4613" width="7.5" style="16" customWidth="1"/>
    <col min="4614" max="4618" width="7.625" style="16" customWidth="1"/>
    <col min="4619" max="4620" width="8.125" style="16" customWidth="1"/>
    <col min="4621" max="4626" width="7.625" style="16" customWidth="1"/>
    <col min="4627" max="4864" width="9" style="16"/>
    <col min="4865" max="4865" width="7.25" style="16" customWidth="1"/>
    <col min="4866" max="4868" width="7.625" style="16" customWidth="1"/>
    <col min="4869" max="4869" width="7.5" style="16" customWidth="1"/>
    <col min="4870" max="4874" width="7.625" style="16" customWidth="1"/>
    <col min="4875" max="4876" width="8.125" style="16" customWidth="1"/>
    <col min="4877" max="4882" width="7.625" style="16" customWidth="1"/>
    <col min="4883" max="5120" width="9" style="16"/>
    <col min="5121" max="5121" width="7.25" style="16" customWidth="1"/>
    <col min="5122" max="5124" width="7.625" style="16" customWidth="1"/>
    <col min="5125" max="5125" width="7.5" style="16" customWidth="1"/>
    <col min="5126" max="5130" width="7.625" style="16" customWidth="1"/>
    <col min="5131" max="5132" width="8.125" style="16" customWidth="1"/>
    <col min="5133" max="5138" width="7.625" style="16" customWidth="1"/>
    <col min="5139" max="5376" width="9" style="16"/>
    <col min="5377" max="5377" width="7.25" style="16" customWidth="1"/>
    <col min="5378" max="5380" width="7.625" style="16" customWidth="1"/>
    <col min="5381" max="5381" width="7.5" style="16" customWidth="1"/>
    <col min="5382" max="5386" width="7.625" style="16" customWidth="1"/>
    <col min="5387" max="5388" width="8.125" style="16" customWidth="1"/>
    <col min="5389" max="5394" width="7.625" style="16" customWidth="1"/>
    <col min="5395" max="5632" width="9" style="16"/>
    <col min="5633" max="5633" width="7.25" style="16" customWidth="1"/>
    <col min="5634" max="5636" width="7.625" style="16" customWidth="1"/>
    <col min="5637" max="5637" width="7.5" style="16" customWidth="1"/>
    <col min="5638" max="5642" width="7.625" style="16" customWidth="1"/>
    <col min="5643" max="5644" width="8.125" style="16" customWidth="1"/>
    <col min="5645" max="5650" width="7.625" style="16" customWidth="1"/>
    <col min="5651" max="5888" width="9" style="16"/>
    <col min="5889" max="5889" width="7.25" style="16" customWidth="1"/>
    <col min="5890" max="5892" width="7.625" style="16" customWidth="1"/>
    <col min="5893" max="5893" width="7.5" style="16" customWidth="1"/>
    <col min="5894" max="5898" width="7.625" style="16" customWidth="1"/>
    <col min="5899" max="5900" width="8.125" style="16" customWidth="1"/>
    <col min="5901" max="5906" width="7.625" style="16" customWidth="1"/>
    <col min="5907" max="6144" width="9" style="16"/>
    <col min="6145" max="6145" width="7.25" style="16" customWidth="1"/>
    <col min="6146" max="6148" width="7.625" style="16" customWidth="1"/>
    <col min="6149" max="6149" width="7.5" style="16" customWidth="1"/>
    <col min="6150" max="6154" width="7.625" style="16" customWidth="1"/>
    <col min="6155" max="6156" width="8.125" style="16" customWidth="1"/>
    <col min="6157" max="6162" width="7.625" style="16" customWidth="1"/>
    <col min="6163" max="6400" width="9" style="16"/>
    <col min="6401" max="6401" width="7.25" style="16" customWidth="1"/>
    <col min="6402" max="6404" width="7.625" style="16" customWidth="1"/>
    <col min="6405" max="6405" width="7.5" style="16" customWidth="1"/>
    <col min="6406" max="6410" width="7.625" style="16" customWidth="1"/>
    <col min="6411" max="6412" width="8.125" style="16" customWidth="1"/>
    <col min="6413" max="6418" width="7.625" style="16" customWidth="1"/>
    <col min="6419" max="6656" width="9" style="16"/>
    <col min="6657" max="6657" width="7.25" style="16" customWidth="1"/>
    <col min="6658" max="6660" width="7.625" style="16" customWidth="1"/>
    <col min="6661" max="6661" width="7.5" style="16" customWidth="1"/>
    <col min="6662" max="6666" width="7.625" style="16" customWidth="1"/>
    <col min="6667" max="6668" width="8.125" style="16" customWidth="1"/>
    <col min="6669" max="6674" width="7.625" style="16" customWidth="1"/>
    <col min="6675" max="6912" width="9" style="16"/>
    <col min="6913" max="6913" width="7.25" style="16" customWidth="1"/>
    <col min="6914" max="6916" width="7.625" style="16" customWidth="1"/>
    <col min="6917" max="6917" width="7.5" style="16" customWidth="1"/>
    <col min="6918" max="6922" width="7.625" style="16" customWidth="1"/>
    <col min="6923" max="6924" width="8.125" style="16" customWidth="1"/>
    <col min="6925" max="6930" width="7.625" style="16" customWidth="1"/>
    <col min="6931" max="7168" width="9" style="16"/>
    <col min="7169" max="7169" width="7.25" style="16" customWidth="1"/>
    <col min="7170" max="7172" width="7.625" style="16" customWidth="1"/>
    <col min="7173" max="7173" width="7.5" style="16" customWidth="1"/>
    <col min="7174" max="7178" width="7.625" style="16" customWidth="1"/>
    <col min="7179" max="7180" width="8.125" style="16" customWidth="1"/>
    <col min="7181" max="7186" width="7.625" style="16" customWidth="1"/>
    <col min="7187" max="7424" width="9" style="16"/>
    <col min="7425" max="7425" width="7.25" style="16" customWidth="1"/>
    <col min="7426" max="7428" width="7.625" style="16" customWidth="1"/>
    <col min="7429" max="7429" width="7.5" style="16" customWidth="1"/>
    <col min="7430" max="7434" width="7.625" style="16" customWidth="1"/>
    <col min="7435" max="7436" width="8.125" style="16" customWidth="1"/>
    <col min="7437" max="7442" width="7.625" style="16" customWidth="1"/>
    <col min="7443" max="7680" width="9" style="16"/>
    <col min="7681" max="7681" width="7.25" style="16" customWidth="1"/>
    <col min="7682" max="7684" width="7.625" style="16" customWidth="1"/>
    <col min="7685" max="7685" width="7.5" style="16" customWidth="1"/>
    <col min="7686" max="7690" width="7.625" style="16" customWidth="1"/>
    <col min="7691" max="7692" width="8.125" style="16" customWidth="1"/>
    <col min="7693" max="7698" width="7.625" style="16" customWidth="1"/>
    <col min="7699" max="7936" width="9" style="16"/>
    <col min="7937" max="7937" width="7.25" style="16" customWidth="1"/>
    <col min="7938" max="7940" width="7.625" style="16" customWidth="1"/>
    <col min="7941" max="7941" width="7.5" style="16" customWidth="1"/>
    <col min="7942" max="7946" width="7.625" style="16" customWidth="1"/>
    <col min="7947" max="7948" width="8.125" style="16" customWidth="1"/>
    <col min="7949" max="7954" width="7.625" style="16" customWidth="1"/>
    <col min="7955" max="8192" width="9" style="16"/>
    <col min="8193" max="8193" width="7.25" style="16" customWidth="1"/>
    <col min="8194" max="8196" width="7.625" style="16" customWidth="1"/>
    <col min="8197" max="8197" width="7.5" style="16" customWidth="1"/>
    <col min="8198" max="8202" width="7.625" style="16" customWidth="1"/>
    <col min="8203" max="8204" width="8.125" style="16" customWidth="1"/>
    <col min="8205" max="8210" width="7.625" style="16" customWidth="1"/>
    <col min="8211" max="8448" width="9" style="16"/>
    <col min="8449" max="8449" width="7.25" style="16" customWidth="1"/>
    <col min="8450" max="8452" width="7.625" style="16" customWidth="1"/>
    <col min="8453" max="8453" width="7.5" style="16" customWidth="1"/>
    <col min="8454" max="8458" width="7.625" style="16" customWidth="1"/>
    <col min="8459" max="8460" width="8.125" style="16" customWidth="1"/>
    <col min="8461" max="8466" width="7.625" style="16" customWidth="1"/>
    <col min="8467" max="8704" width="9" style="16"/>
    <col min="8705" max="8705" width="7.25" style="16" customWidth="1"/>
    <col min="8706" max="8708" width="7.625" style="16" customWidth="1"/>
    <col min="8709" max="8709" width="7.5" style="16" customWidth="1"/>
    <col min="8710" max="8714" width="7.625" style="16" customWidth="1"/>
    <col min="8715" max="8716" width="8.125" style="16" customWidth="1"/>
    <col min="8717" max="8722" width="7.625" style="16" customWidth="1"/>
    <col min="8723" max="8960" width="9" style="16"/>
    <col min="8961" max="8961" width="7.25" style="16" customWidth="1"/>
    <col min="8962" max="8964" width="7.625" style="16" customWidth="1"/>
    <col min="8965" max="8965" width="7.5" style="16" customWidth="1"/>
    <col min="8966" max="8970" width="7.625" style="16" customWidth="1"/>
    <col min="8971" max="8972" width="8.125" style="16" customWidth="1"/>
    <col min="8973" max="8978" width="7.625" style="16" customWidth="1"/>
    <col min="8979" max="9216" width="9" style="16"/>
    <col min="9217" max="9217" width="7.25" style="16" customWidth="1"/>
    <col min="9218" max="9220" width="7.625" style="16" customWidth="1"/>
    <col min="9221" max="9221" width="7.5" style="16" customWidth="1"/>
    <col min="9222" max="9226" width="7.625" style="16" customWidth="1"/>
    <col min="9227" max="9228" width="8.125" style="16" customWidth="1"/>
    <col min="9229" max="9234" width="7.625" style="16" customWidth="1"/>
    <col min="9235" max="9472" width="9" style="16"/>
    <col min="9473" max="9473" width="7.25" style="16" customWidth="1"/>
    <col min="9474" max="9476" width="7.625" style="16" customWidth="1"/>
    <col min="9477" max="9477" width="7.5" style="16" customWidth="1"/>
    <col min="9478" max="9482" width="7.625" style="16" customWidth="1"/>
    <col min="9483" max="9484" width="8.125" style="16" customWidth="1"/>
    <col min="9485" max="9490" width="7.625" style="16" customWidth="1"/>
    <col min="9491" max="9728" width="9" style="16"/>
    <col min="9729" max="9729" width="7.25" style="16" customWidth="1"/>
    <col min="9730" max="9732" width="7.625" style="16" customWidth="1"/>
    <col min="9733" max="9733" width="7.5" style="16" customWidth="1"/>
    <col min="9734" max="9738" width="7.625" style="16" customWidth="1"/>
    <col min="9739" max="9740" width="8.125" style="16" customWidth="1"/>
    <col min="9741" max="9746" width="7.625" style="16" customWidth="1"/>
    <col min="9747" max="9984" width="9" style="16"/>
    <col min="9985" max="9985" width="7.25" style="16" customWidth="1"/>
    <col min="9986" max="9988" width="7.625" style="16" customWidth="1"/>
    <col min="9989" max="9989" width="7.5" style="16" customWidth="1"/>
    <col min="9990" max="9994" width="7.625" style="16" customWidth="1"/>
    <col min="9995" max="9996" width="8.125" style="16" customWidth="1"/>
    <col min="9997" max="10002" width="7.625" style="16" customWidth="1"/>
    <col min="10003" max="10240" width="9" style="16"/>
    <col min="10241" max="10241" width="7.25" style="16" customWidth="1"/>
    <col min="10242" max="10244" width="7.625" style="16" customWidth="1"/>
    <col min="10245" max="10245" width="7.5" style="16" customWidth="1"/>
    <col min="10246" max="10250" width="7.625" style="16" customWidth="1"/>
    <col min="10251" max="10252" width="8.125" style="16" customWidth="1"/>
    <col min="10253" max="10258" width="7.625" style="16" customWidth="1"/>
    <col min="10259" max="10496" width="9" style="16"/>
    <col min="10497" max="10497" width="7.25" style="16" customWidth="1"/>
    <col min="10498" max="10500" width="7.625" style="16" customWidth="1"/>
    <col min="10501" max="10501" width="7.5" style="16" customWidth="1"/>
    <col min="10502" max="10506" width="7.625" style="16" customWidth="1"/>
    <col min="10507" max="10508" width="8.125" style="16" customWidth="1"/>
    <col min="10509" max="10514" width="7.625" style="16" customWidth="1"/>
    <col min="10515" max="10752" width="9" style="16"/>
    <col min="10753" max="10753" width="7.25" style="16" customWidth="1"/>
    <col min="10754" max="10756" width="7.625" style="16" customWidth="1"/>
    <col min="10757" max="10757" width="7.5" style="16" customWidth="1"/>
    <col min="10758" max="10762" width="7.625" style="16" customWidth="1"/>
    <col min="10763" max="10764" width="8.125" style="16" customWidth="1"/>
    <col min="10765" max="10770" width="7.625" style="16" customWidth="1"/>
    <col min="10771" max="11008" width="9" style="16"/>
    <col min="11009" max="11009" width="7.25" style="16" customWidth="1"/>
    <col min="11010" max="11012" width="7.625" style="16" customWidth="1"/>
    <col min="11013" max="11013" width="7.5" style="16" customWidth="1"/>
    <col min="11014" max="11018" width="7.625" style="16" customWidth="1"/>
    <col min="11019" max="11020" width="8.125" style="16" customWidth="1"/>
    <col min="11021" max="11026" width="7.625" style="16" customWidth="1"/>
    <col min="11027" max="11264" width="9" style="16"/>
    <col min="11265" max="11265" width="7.25" style="16" customWidth="1"/>
    <col min="11266" max="11268" width="7.625" style="16" customWidth="1"/>
    <col min="11269" max="11269" width="7.5" style="16" customWidth="1"/>
    <col min="11270" max="11274" width="7.625" style="16" customWidth="1"/>
    <col min="11275" max="11276" width="8.125" style="16" customWidth="1"/>
    <col min="11277" max="11282" width="7.625" style="16" customWidth="1"/>
    <col min="11283" max="11520" width="9" style="16"/>
    <col min="11521" max="11521" width="7.25" style="16" customWidth="1"/>
    <col min="11522" max="11524" width="7.625" style="16" customWidth="1"/>
    <col min="11525" max="11525" width="7.5" style="16" customWidth="1"/>
    <col min="11526" max="11530" width="7.625" style="16" customWidth="1"/>
    <col min="11531" max="11532" width="8.125" style="16" customWidth="1"/>
    <col min="11533" max="11538" width="7.625" style="16" customWidth="1"/>
    <col min="11539" max="11776" width="9" style="16"/>
    <col min="11777" max="11777" width="7.25" style="16" customWidth="1"/>
    <col min="11778" max="11780" width="7.625" style="16" customWidth="1"/>
    <col min="11781" max="11781" width="7.5" style="16" customWidth="1"/>
    <col min="11782" max="11786" width="7.625" style="16" customWidth="1"/>
    <col min="11787" max="11788" width="8.125" style="16" customWidth="1"/>
    <col min="11789" max="11794" width="7.625" style="16" customWidth="1"/>
    <col min="11795" max="12032" width="9" style="16"/>
    <col min="12033" max="12033" width="7.25" style="16" customWidth="1"/>
    <col min="12034" max="12036" width="7.625" style="16" customWidth="1"/>
    <col min="12037" max="12037" width="7.5" style="16" customWidth="1"/>
    <col min="12038" max="12042" width="7.625" style="16" customWidth="1"/>
    <col min="12043" max="12044" width="8.125" style="16" customWidth="1"/>
    <col min="12045" max="12050" width="7.625" style="16" customWidth="1"/>
    <col min="12051" max="12288" width="9" style="16"/>
    <col min="12289" max="12289" width="7.25" style="16" customWidth="1"/>
    <col min="12290" max="12292" width="7.625" style="16" customWidth="1"/>
    <col min="12293" max="12293" width="7.5" style="16" customWidth="1"/>
    <col min="12294" max="12298" width="7.625" style="16" customWidth="1"/>
    <col min="12299" max="12300" width="8.125" style="16" customWidth="1"/>
    <col min="12301" max="12306" width="7.625" style="16" customWidth="1"/>
    <col min="12307" max="12544" width="9" style="16"/>
    <col min="12545" max="12545" width="7.25" style="16" customWidth="1"/>
    <col min="12546" max="12548" width="7.625" style="16" customWidth="1"/>
    <col min="12549" max="12549" width="7.5" style="16" customWidth="1"/>
    <col min="12550" max="12554" width="7.625" style="16" customWidth="1"/>
    <col min="12555" max="12556" width="8.125" style="16" customWidth="1"/>
    <col min="12557" max="12562" width="7.625" style="16" customWidth="1"/>
    <col min="12563" max="12800" width="9" style="16"/>
    <col min="12801" max="12801" width="7.25" style="16" customWidth="1"/>
    <col min="12802" max="12804" width="7.625" style="16" customWidth="1"/>
    <col min="12805" max="12805" width="7.5" style="16" customWidth="1"/>
    <col min="12806" max="12810" width="7.625" style="16" customWidth="1"/>
    <col min="12811" max="12812" width="8.125" style="16" customWidth="1"/>
    <col min="12813" max="12818" width="7.625" style="16" customWidth="1"/>
    <col min="12819" max="13056" width="9" style="16"/>
    <col min="13057" max="13057" width="7.25" style="16" customWidth="1"/>
    <col min="13058" max="13060" width="7.625" style="16" customWidth="1"/>
    <col min="13061" max="13061" width="7.5" style="16" customWidth="1"/>
    <col min="13062" max="13066" width="7.625" style="16" customWidth="1"/>
    <col min="13067" max="13068" width="8.125" style="16" customWidth="1"/>
    <col min="13069" max="13074" width="7.625" style="16" customWidth="1"/>
    <col min="13075" max="13312" width="9" style="16"/>
    <col min="13313" max="13313" width="7.25" style="16" customWidth="1"/>
    <col min="13314" max="13316" width="7.625" style="16" customWidth="1"/>
    <col min="13317" max="13317" width="7.5" style="16" customWidth="1"/>
    <col min="13318" max="13322" width="7.625" style="16" customWidth="1"/>
    <col min="13323" max="13324" width="8.125" style="16" customWidth="1"/>
    <col min="13325" max="13330" width="7.625" style="16" customWidth="1"/>
    <col min="13331" max="13568" width="9" style="16"/>
    <col min="13569" max="13569" width="7.25" style="16" customWidth="1"/>
    <col min="13570" max="13572" width="7.625" style="16" customWidth="1"/>
    <col min="13573" max="13573" width="7.5" style="16" customWidth="1"/>
    <col min="13574" max="13578" width="7.625" style="16" customWidth="1"/>
    <col min="13579" max="13580" width="8.125" style="16" customWidth="1"/>
    <col min="13581" max="13586" width="7.625" style="16" customWidth="1"/>
    <col min="13587" max="13824" width="9" style="16"/>
    <col min="13825" max="13825" width="7.25" style="16" customWidth="1"/>
    <col min="13826" max="13828" width="7.625" style="16" customWidth="1"/>
    <col min="13829" max="13829" width="7.5" style="16" customWidth="1"/>
    <col min="13830" max="13834" width="7.625" style="16" customWidth="1"/>
    <col min="13835" max="13836" width="8.125" style="16" customWidth="1"/>
    <col min="13837" max="13842" width="7.625" style="16" customWidth="1"/>
    <col min="13843" max="14080" width="9" style="16"/>
    <col min="14081" max="14081" width="7.25" style="16" customWidth="1"/>
    <col min="14082" max="14084" width="7.625" style="16" customWidth="1"/>
    <col min="14085" max="14085" width="7.5" style="16" customWidth="1"/>
    <col min="14086" max="14090" width="7.625" style="16" customWidth="1"/>
    <col min="14091" max="14092" width="8.125" style="16" customWidth="1"/>
    <col min="14093" max="14098" width="7.625" style="16" customWidth="1"/>
    <col min="14099" max="14336" width="9" style="16"/>
    <col min="14337" max="14337" width="7.25" style="16" customWidth="1"/>
    <col min="14338" max="14340" width="7.625" style="16" customWidth="1"/>
    <col min="14341" max="14341" width="7.5" style="16" customWidth="1"/>
    <col min="14342" max="14346" width="7.625" style="16" customWidth="1"/>
    <col min="14347" max="14348" width="8.125" style="16" customWidth="1"/>
    <col min="14349" max="14354" width="7.625" style="16" customWidth="1"/>
    <col min="14355" max="14592" width="9" style="16"/>
    <col min="14593" max="14593" width="7.25" style="16" customWidth="1"/>
    <col min="14594" max="14596" width="7.625" style="16" customWidth="1"/>
    <col min="14597" max="14597" width="7.5" style="16" customWidth="1"/>
    <col min="14598" max="14602" width="7.625" style="16" customWidth="1"/>
    <col min="14603" max="14604" width="8.125" style="16" customWidth="1"/>
    <col min="14605" max="14610" width="7.625" style="16" customWidth="1"/>
    <col min="14611" max="14848" width="9" style="16"/>
    <col min="14849" max="14849" width="7.25" style="16" customWidth="1"/>
    <col min="14850" max="14852" width="7.625" style="16" customWidth="1"/>
    <col min="14853" max="14853" width="7.5" style="16" customWidth="1"/>
    <col min="14854" max="14858" width="7.625" style="16" customWidth="1"/>
    <col min="14859" max="14860" width="8.125" style="16" customWidth="1"/>
    <col min="14861" max="14866" width="7.625" style="16" customWidth="1"/>
    <col min="14867" max="15104" width="9" style="16"/>
    <col min="15105" max="15105" width="7.25" style="16" customWidth="1"/>
    <col min="15106" max="15108" width="7.625" style="16" customWidth="1"/>
    <col min="15109" max="15109" width="7.5" style="16" customWidth="1"/>
    <col min="15110" max="15114" width="7.625" style="16" customWidth="1"/>
    <col min="15115" max="15116" width="8.125" style="16" customWidth="1"/>
    <col min="15117" max="15122" width="7.625" style="16" customWidth="1"/>
    <col min="15123" max="15360" width="9" style="16"/>
    <col min="15361" max="15361" width="7.25" style="16" customWidth="1"/>
    <col min="15362" max="15364" width="7.625" style="16" customWidth="1"/>
    <col min="15365" max="15365" width="7.5" style="16" customWidth="1"/>
    <col min="15366" max="15370" width="7.625" style="16" customWidth="1"/>
    <col min="15371" max="15372" width="8.125" style="16" customWidth="1"/>
    <col min="15373" max="15378" width="7.625" style="16" customWidth="1"/>
    <col min="15379" max="15616" width="9" style="16"/>
    <col min="15617" max="15617" width="7.25" style="16" customWidth="1"/>
    <col min="15618" max="15620" width="7.625" style="16" customWidth="1"/>
    <col min="15621" max="15621" width="7.5" style="16" customWidth="1"/>
    <col min="15622" max="15626" width="7.625" style="16" customWidth="1"/>
    <col min="15627" max="15628" width="8.125" style="16" customWidth="1"/>
    <col min="15629" max="15634" width="7.625" style="16" customWidth="1"/>
    <col min="15635" max="15872" width="9" style="16"/>
    <col min="15873" max="15873" width="7.25" style="16" customWidth="1"/>
    <col min="15874" max="15876" width="7.625" style="16" customWidth="1"/>
    <col min="15877" max="15877" width="7.5" style="16" customWidth="1"/>
    <col min="15878" max="15882" width="7.625" style="16" customWidth="1"/>
    <col min="15883" max="15884" width="8.125" style="16" customWidth="1"/>
    <col min="15885" max="15890" width="7.625" style="16" customWidth="1"/>
    <col min="15891" max="16128" width="9" style="16"/>
    <col min="16129" max="16129" width="7.25" style="16" customWidth="1"/>
    <col min="16130" max="16132" width="7.625" style="16" customWidth="1"/>
    <col min="16133" max="16133" width="7.5" style="16" customWidth="1"/>
    <col min="16134" max="16138" width="7.625" style="16" customWidth="1"/>
    <col min="16139" max="16140" width="8.125" style="16" customWidth="1"/>
    <col min="16141" max="16146" width="7.625" style="16" customWidth="1"/>
    <col min="16147" max="16384" width="9" style="16"/>
  </cols>
  <sheetData>
    <row r="1" spans="1:18" ht="13.7" customHeight="1" x14ac:dyDescent="0.15">
      <c r="A1" s="260"/>
      <c r="B1" s="260"/>
      <c r="C1" s="260"/>
      <c r="D1" s="260"/>
      <c r="E1" s="260"/>
      <c r="F1" s="260"/>
      <c r="G1" s="111" t="s">
        <v>47</v>
      </c>
      <c r="H1" s="111"/>
      <c r="I1" s="111"/>
      <c r="J1" s="111"/>
      <c r="K1" s="111"/>
      <c r="L1" s="111"/>
      <c r="M1" s="260"/>
      <c r="N1" s="260"/>
      <c r="O1" s="260"/>
      <c r="P1" s="260"/>
      <c r="Q1" s="260"/>
      <c r="R1" s="260"/>
    </row>
    <row r="2" spans="1:18" x14ac:dyDescent="0.15">
      <c r="A2" s="260"/>
      <c r="B2" s="260"/>
      <c r="C2" s="260"/>
      <c r="D2" s="260"/>
      <c r="E2" s="260"/>
      <c r="F2" s="260"/>
      <c r="G2" s="260"/>
      <c r="H2" s="129" t="s">
        <v>55</v>
      </c>
      <c r="I2" s="129"/>
      <c r="J2" s="129"/>
      <c r="K2" s="129"/>
      <c r="L2" s="260"/>
      <c r="M2" s="260"/>
      <c r="N2" s="260"/>
      <c r="O2" s="260"/>
      <c r="P2" s="260"/>
      <c r="Q2" s="260"/>
      <c r="R2" s="260"/>
    </row>
    <row r="5" spans="1:18" ht="14.25" thickBot="1" x14ac:dyDescent="0.2">
      <c r="A5" s="260"/>
      <c r="B5" s="261" t="s">
        <v>0</v>
      </c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130" t="s">
        <v>1</v>
      </c>
      <c r="Q5" s="131"/>
      <c r="R5" s="131"/>
    </row>
    <row r="6" spans="1:18" x14ac:dyDescent="0.15">
      <c r="A6" s="132" t="s">
        <v>2</v>
      </c>
      <c r="B6" s="134" t="s">
        <v>3</v>
      </c>
      <c r="C6" s="134" t="s">
        <v>4</v>
      </c>
      <c r="D6" s="134"/>
      <c r="E6" s="134"/>
      <c r="F6" s="263" t="s">
        <v>3</v>
      </c>
      <c r="G6" s="264"/>
      <c r="H6" s="136" t="s">
        <v>5</v>
      </c>
      <c r="I6" s="137"/>
      <c r="J6" s="137"/>
      <c r="K6" s="137"/>
      <c r="L6" s="137"/>
      <c r="M6" s="137"/>
      <c r="N6" s="138"/>
      <c r="O6" s="265"/>
      <c r="P6" s="139" t="s">
        <v>6</v>
      </c>
      <c r="Q6" s="140"/>
      <c r="R6" s="141"/>
    </row>
    <row r="7" spans="1:18" x14ac:dyDescent="0.15">
      <c r="A7" s="133"/>
      <c r="B7" s="135"/>
      <c r="C7" s="135" t="s">
        <v>34</v>
      </c>
      <c r="D7" s="266" t="s">
        <v>8</v>
      </c>
      <c r="E7" s="135" t="s">
        <v>9</v>
      </c>
      <c r="F7" s="267" t="s">
        <v>10</v>
      </c>
      <c r="G7" s="135" t="s">
        <v>35</v>
      </c>
      <c r="H7" s="135"/>
      <c r="I7" s="135"/>
      <c r="J7" s="135" t="s">
        <v>12</v>
      </c>
      <c r="K7" s="135"/>
      <c r="L7" s="135"/>
      <c r="M7" s="135" t="s">
        <v>13</v>
      </c>
      <c r="N7" s="135"/>
      <c r="O7" s="135"/>
      <c r="P7" s="142"/>
      <c r="Q7" s="143"/>
      <c r="R7" s="144"/>
    </row>
    <row r="8" spans="1:18" x14ac:dyDescent="0.15">
      <c r="A8" s="133"/>
      <c r="B8" s="135"/>
      <c r="C8" s="135"/>
      <c r="D8" s="266" t="s">
        <v>36</v>
      </c>
      <c r="E8" s="145"/>
      <c r="F8" s="268" t="s">
        <v>15</v>
      </c>
      <c r="G8" s="266" t="s">
        <v>16</v>
      </c>
      <c r="H8" s="266" t="s">
        <v>17</v>
      </c>
      <c r="I8" s="266" t="s">
        <v>18</v>
      </c>
      <c r="J8" s="266" t="s">
        <v>16</v>
      </c>
      <c r="K8" s="266" t="s">
        <v>17</v>
      </c>
      <c r="L8" s="266" t="s">
        <v>18</v>
      </c>
      <c r="M8" s="266" t="s">
        <v>16</v>
      </c>
      <c r="N8" s="266" t="s">
        <v>17</v>
      </c>
      <c r="O8" s="266" t="s">
        <v>18</v>
      </c>
      <c r="P8" s="266" t="s">
        <v>16</v>
      </c>
      <c r="Q8" s="266" t="s">
        <v>17</v>
      </c>
      <c r="R8" s="269" t="s">
        <v>19</v>
      </c>
    </row>
    <row r="9" spans="1:18" x14ac:dyDescent="0.15">
      <c r="A9" s="133" t="s">
        <v>20</v>
      </c>
      <c r="B9" s="146">
        <v>16615</v>
      </c>
      <c r="C9" s="146">
        <v>3283</v>
      </c>
      <c r="D9" s="270">
        <v>0</v>
      </c>
      <c r="E9" s="146">
        <v>3581</v>
      </c>
      <c r="F9" s="146">
        <v>20196</v>
      </c>
      <c r="G9" s="146">
        <v>2086</v>
      </c>
      <c r="H9" s="146">
        <v>16697</v>
      </c>
      <c r="I9" s="146">
        <v>18783</v>
      </c>
      <c r="J9" s="146">
        <v>0</v>
      </c>
      <c r="K9" s="146">
        <v>0</v>
      </c>
      <c r="L9" s="146">
        <v>0</v>
      </c>
      <c r="M9" s="146">
        <v>88</v>
      </c>
      <c r="N9" s="146">
        <v>866</v>
      </c>
      <c r="O9" s="146">
        <v>954</v>
      </c>
      <c r="P9" s="146">
        <v>2174</v>
      </c>
      <c r="Q9" s="146">
        <v>17563</v>
      </c>
      <c r="R9" s="148">
        <v>19737</v>
      </c>
    </row>
    <row r="10" spans="1:18" x14ac:dyDescent="0.15">
      <c r="A10" s="133"/>
      <c r="B10" s="147"/>
      <c r="C10" s="147"/>
      <c r="D10" s="270">
        <v>298</v>
      </c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8"/>
    </row>
    <row r="11" spans="1:18" x14ac:dyDescent="0.15">
      <c r="A11" s="133" t="s">
        <v>21</v>
      </c>
      <c r="B11" s="149">
        <v>322</v>
      </c>
      <c r="C11" s="150"/>
      <c r="D11" s="150"/>
      <c r="E11" s="150"/>
      <c r="F11" s="146">
        <v>322</v>
      </c>
      <c r="G11" s="149">
        <v>27</v>
      </c>
      <c r="H11" s="149">
        <v>227</v>
      </c>
      <c r="I11" s="149">
        <v>254</v>
      </c>
      <c r="J11" s="149">
        <v>0</v>
      </c>
      <c r="K11" s="149">
        <v>0</v>
      </c>
      <c r="L11" s="149">
        <v>0</v>
      </c>
      <c r="M11" s="149">
        <v>18</v>
      </c>
      <c r="N11" s="149">
        <v>48</v>
      </c>
      <c r="O11" s="149">
        <v>66</v>
      </c>
      <c r="P11" s="149">
        <v>45</v>
      </c>
      <c r="Q11" s="149">
        <v>275</v>
      </c>
      <c r="R11" s="148">
        <v>320</v>
      </c>
    </row>
    <row r="12" spans="1:18" x14ac:dyDescent="0.15">
      <c r="A12" s="133"/>
      <c r="B12" s="149"/>
      <c r="C12" s="150"/>
      <c r="D12" s="150"/>
      <c r="E12" s="150"/>
      <c r="F12" s="147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8"/>
    </row>
    <row r="13" spans="1:18" x14ac:dyDescent="0.15">
      <c r="A13" s="133" t="s">
        <v>22</v>
      </c>
      <c r="B13" s="149">
        <v>323</v>
      </c>
      <c r="C13" s="150"/>
      <c r="D13" s="150"/>
      <c r="E13" s="150"/>
      <c r="F13" s="149">
        <v>323</v>
      </c>
      <c r="G13" s="149">
        <v>23</v>
      </c>
      <c r="H13" s="149">
        <v>1551</v>
      </c>
      <c r="I13" s="149">
        <v>1574</v>
      </c>
      <c r="J13" s="149">
        <v>0</v>
      </c>
      <c r="K13" s="149">
        <v>0</v>
      </c>
      <c r="L13" s="149">
        <v>0</v>
      </c>
      <c r="M13" s="149">
        <v>1</v>
      </c>
      <c r="N13" s="149">
        <v>70</v>
      </c>
      <c r="O13" s="149">
        <v>71</v>
      </c>
      <c r="P13" s="149">
        <v>24</v>
      </c>
      <c r="Q13" s="149">
        <v>1621</v>
      </c>
      <c r="R13" s="148">
        <v>1645</v>
      </c>
    </row>
    <row r="14" spans="1:18" x14ac:dyDescent="0.15">
      <c r="A14" s="133"/>
      <c r="B14" s="149"/>
      <c r="C14" s="150"/>
      <c r="D14" s="150"/>
      <c r="E14" s="150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8"/>
    </row>
    <row r="15" spans="1:18" x14ac:dyDescent="0.15">
      <c r="A15" s="133" t="s">
        <v>23</v>
      </c>
      <c r="B15" s="149">
        <v>4684</v>
      </c>
      <c r="C15" s="150"/>
      <c r="D15" s="150"/>
      <c r="E15" s="150"/>
      <c r="F15" s="149">
        <v>4684</v>
      </c>
      <c r="G15" s="149">
        <v>508</v>
      </c>
      <c r="H15" s="149">
        <v>4420</v>
      </c>
      <c r="I15" s="149">
        <v>4928</v>
      </c>
      <c r="J15" s="149">
        <v>0</v>
      </c>
      <c r="K15" s="149">
        <v>0</v>
      </c>
      <c r="L15" s="149">
        <v>0</v>
      </c>
      <c r="M15" s="149">
        <v>31</v>
      </c>
      <c r="N15" s="149">
        <v>240</v>
      </c>
      <c r="O15" s="149">
        <v>271</v>
      </c>
      <c r="P15" s="149">
        <v>539</v>
      </c>
      <c r="Q15" s="149">
        <v>4660</v>
      </c>
      <c r="R15" s="148">
        <v>5199</v>
      </c>
    </row>
    <row r="16" spans="1:18" x14ac:dyDescent="0.15">
      <c r="A16" s="133"/>
      <c r="B16" s="149"/>
      <c r="C16" s="150"/>
      <c r="D16" s="150"/>
      <c r="E16" s="150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8"/>
    </row>
    <row r="17" spans="1:18" x14ac:dyDescent="0.15">
      <c r="A17" s="133" t="s">
        <v>24</v>
      </c>
      <c r="B17" s="149">
        <v>3804</v>
      </c>
      <c r="C17" s="150"/>
      <c r="D17" s="150"/>
      <c r="E17" s="150"/>
      <c r="F17" s="149">
        <v>3804</v>
      </c>
      <c r="G17" s="149">
        <v>682</v>
      </c>
      <c r="H17" s="149">
        <v>3890</v>
      </c>
      <c r="I17" s="149">
        <v>4572</v>
      </c>
      <c r="J17" s="149">
        <v>0</v>
      </c>
      <c r="K17" s="149">
        <v>0</v>
      </c>
      <c r="L17" s="149">
        <v>0</v>
      </c>
      <c r="M17" s="149">
        <v>11</v>
      </c>
      <c r="N17" s="149">
        <v>123</v>
      </c>
      <c r="O17" s="149">
        <v>134</v>
      </c>
      <c r="P17" s="149">
        <v>693</v>
      </c>
      <c r="Q17" s="149">
        <v>4013</v>
      </c>
      <c r="R17" s="148">
        <v>4706</v>
      </c>
    </row>
    <row r="18" spans="1:18" x14ac:dyDescent="0.15">
      <c r="A18" s="133"/>
      <c r="B18" s="149"/>
      <c r="C18" s="150"/>
      <c r="D18" s="150"/>
      <c r="E18" s="150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8"/>
    </row>
    <row r="19" spans="1:18" x14ac:dyDescent="0.15">
      <c r="A19" s="133" t="s">
        <v>25</v>
      </c>
      <c r="B19" s="149">
        <v>3749</v>
      </c>
      <c r="C19" s="150"/>
      <c r="D19" s="150"/>
      <c r="E19" s="150"/>
      <c r="F19" s="149">
        <v>3749</v>
      </c>
      <c r="G19" s="149">
        <v>236</v>
      </c>
      <c r="H19" s="149">
        <v>3151</v>
      </c>
      <c r="I19" s="149">
        <v>3387</v>
      </c>
      <c r="J19" s="149">
        <v>0</v>
      </c>
      <c r="K19" s="149">
        <v>0</v>
      </c>
      <c r="L19" s="149">
        <v>0</v>
      </c>
      <c r="M19" s="149">
        <v>2</v>
      </c>
      <c r="N19" s="149">
        <v>153</v>
      </c>
      <c r="O19" s="149">
        <v>155</v>
      </c>
      <c r="P19" s="149">
        <v>238</v>
      </c>
      <c r="Q19" s="149">
        <v>3304</v>
      </c>
      <c r="R19" s="148">
        <v>3542</v>
      </c>
    </row>
    <row r="20" spans="1:18" x14ac:dyDescent="0.15">
      <c r="A20" s="133"/>
      <c r="B20" s="149"/>
      <c r="C20" s="150"/>
      <c r="D20" s="150"/>
      <c r="E20" s="150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8"/>
    </row>
    <row r="21" spans="1:18" x14ac:dyDescent="0.15">
      <c r="A21" s="133" t="s">
        <v>26</v>
      </c>
      <c r="B21" s="149">
        <v>2344</v>
      </c>
      <c r="C21" s="150"/>
      <c r="D21" s="150"/>
      <c r="E21" s="150"/>
      <c r="F21" s="149">
        <v>2344</v>
      </c>
      <c r="G21" s="149">
        <v>329</v>
      </c>
      <c r="H21" s="149">
        <v>1088</v>
      </c>
      <c r="I21" s="149">
        <v>1417</v>
      </c>
      <c r="J21" s="149">
        <v>0</v>
      </c>
      <c r="K21" s="149">
        <v>0</v>
      </c>
      <c r="L21" s="149">
        <v>0</v>
      </c>
      <c r="M21" s="149">
        <v>10</v>
      </c>
      <c r="N21" s="149">
        <v>103</v>
      </c>
      <c r="O21" s="149">
        <v>113</v>
      </c>
      <c r="P21" s="149">
        <v>339</v>
      </c>
      <c r="Q21" s="149">
        <v>1191</v>
      </c>
      <c r="R21" s="148">
        <v>1530</v>
      </c>
    </row>
    <row r="22" spans="1:18" x14ac:dyDescent="0.15">
      <c r="A22" s="133"/>
      <c r="B22" s="149"/>
      <c r="C22" s="150"/>
      <c r="D22" s="150"/>
      <c r="E22" s="150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8"/>
    </row>
    <row r="23" spans="1:18" x14ac:dyDescent="0.15">
      <c r="A23" s="133" t="s">
        <v>27</v>
      </c>
      <c r="B23" s="149">
        <v>150</v>
      </c>
      <c r="C23" s="150"/>
      <c r="D23" s="150"/>
      <c r="E23" s="150"/>
      <c r="F23" s="149">
        <v>150</v>
      </c>
      <c r="G23" s="149">
        <v>48</v>
      </c>
      <c r="H23" s="149">
        <v>504</v>
      </c>
      <c r="I23" s="149">
        <v>552</v>
      </c>
      <c r="J23" s="149">
        <v>0</v>
      </c>
      <c r="K23" s="149">
        <v>0</v>
      </c>
      <c r="L23" s="149">
        <v>0</v>
      </c>
      <c r="M23" s="149">
        <v>3</v>
      </c>
      <c r="N23" s="149">
        <v>52</v>
      </c>
      <c r="O23" s="149">
        <v>55</v>
      </c>
      <c r="P23" s="149">
        <v>51</v>
      </c>
      <c r="Q23" s="149">
        <v>556</v>
      </c>
      <c r="R23" s="148">
        <v>607</v>
      </c>
    </row>
    <row r="24" spans="1:18" x14ac:dyDescent="0.15">
      <c r="A24" s="133"/>
      <c r="B24" s="149"/>
      <c r="C24" s="150"/>
      <c r="D24" s="150"/>
      <c r="E24" s="150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8"/>
    </row>
    <row r="25" spans="1:18" x14ac:dyDescent="0.15">
      <c r="A25" s="133" t="s">
        <v>28</v>
      </c>
      <c r="B25" s="149">
        <v>1239</v>
      </c>
      <c r="C25" s="150"/>
      <c r="D25" s="150"/>
      <c r="E25" s="150"/>
      <c r="F25" s="149">
        <v>1239</v>
      </c>
      <c r="G25" s="149">
        <v>233</v>
      </c>
      <c r="H25" s="149">
        <v>1866</v>
      </c>
      <c r="I25" s="149">
        <v>2099</v>
      </c>
      <c r="J25" s="149">
        <v>0</v>
      </c>
      <c r="K25" s="149">
        <v>0</v>
      </c>
      <c r="L25" s="149">
        <v>0</v>
      </c>
      <c r="M25" s="149">
        <v>12</v>
      </c>
      <c r="N25" s="149">
        <v>77</v>
      </c>
      <c r="O25" s="149">
        <v>89</v>
      </c>
      <c r="P25" s="149">
        <v>245</v>
      </c>
      <c r="Q25" s="149">
        <v>1943</v>
      </c>
      <c r="R25" s="148">
        <v>2188</v>
      </c>
    </row>
    <row r="26" spans="1:18" ht="14.25" thickBot="1" x14ac:dyDescent="0.2">
      <c r="A26" s="151"/>
      <c r="B26" s="152"/>
      <c r="C26" s="153"/>
      <c r="D26" s="153"/>
      <c r="E26" s="153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4"/>
    </row>
    <row r="29" spans="1:18" ht="13.7" customHeight="1" x14ac:dyDescent="0.15">
      <c r="A29" s="260"/>
      <c r="B29" s="262" t="s">
        <v>37</v>
      </c>
      <c r="C29" s="155" t="s">
        <v>38</v>
      </c>
      <c r="D29" s="155"/>
      <c r="E29" s="272">
        <v>16595</v>
      </c>
      <c r="F29" s="156" t="s">
        <v>39</v>
      </c>
      <c r="G29" s="157"/>
      <c r="H29" s="275">
        <v>1.0012051822838204</v>
      </c>
      <c r="I29" s="262"/>
      <c r="J29" s="271" t="s">
        <v>40</v>
      </c>
      <c r="K29" s="155" t="s">
        <v>41</v>
      </c>
      <c r="L29" s="155"/>
      <c r="M29" s="272">
        <v>16126</v>
      </c>
      <c r="N29" s="273" t="s">
        <v>39</v>
      </c>
      <c r="O29" s="274"/>
      <c r="P29" s="275">
        <v>1.0354086568274836</v>
      </c>
      <c r="Q29" s="260"/>
      <c r="R29" s="260"/>
    </row>
    <row r="30" spans="1:18" x14ac:dyDescent="0.15">
      <c r="A30" s="260"/>
      <c r="B30" s="262"/>
      <c r="C30" s="262"/>
      <c r="D30" s="262"/>
      <c r="E30" s="262"/>
      <c r="F30" s="262"/>
      <c r="G30" s="262"/>
      <c r="H30" s="262"/>
      <c r="I30" s="262"/>
      <c r="J30" s="262"/>
      <c r="K30" s="262"/>
      <c r="L30" s="262"/>
      <c r="M30" s="262"/>
      <c r="N30" s="262"/>
      <c r="O30" s="262"/>
      <c r="P30" s="262"/>
      <c r="Q30" s="260"/>
      <c r="R30" s="260"/>
    </row>
    <row r="31" spans="1:18" ht="13.7" customHeight="1" x14ac:dyDescent="0.15">
      <c r="A31" s="260"/>
      <c r="B31" s="262"/>
      <c r="C31" s="155" t="s">
        <v>42</v>
      </c>
      <c r="D31" s="155"/>
      <c r="E31" s="276">
        <v>16474</v>
      </c>
      <c r="F31" s="156" t="s">
        <v>39</v>
      </c>
      <c r="G31" s="157"/>
      <c r="H31" s="275">
        <v>1.0085589413621465</v>
      </c>
      <c r="I31" s="262"/>
      <c r="J31" s="271" t="s">
        <v>43</v>
      </c>
      <c r="K31" s="155" t="s">
        <v>41</v>
      </c>
      <c r="L31" s="155"/>
      <c r="M31" s="276">
        <v>15473</v>
      </c>
      <c r="N31" s="273" t="s">
        <v>39</v>
      </c>
      <c r="O31" s="274"/>
      <c r="P31" s="275">
        <v>1.0791055386802817</v>
      </c>
      <c r="Q31" s="260"/>
      <c r="R31" s="260"/>
    </row>
    <row r="32" spans="1:18" x14ac:dyDescent="0.15">
      <c r="A32" s="260"/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0"/>
      <c r="R32" s="260"/>
    </row>
    <row r="33" spans="2:16" ht="13.7" customHeight="1" x14ac:dyDescent="0.15">
      <c r="B33" s="262"/>
      <c r="C33" s="155" t="s">
        <v>44</v>
      </c>
      <c r="D33" s="155"/>
      <c r="E33" s="272">
        <v>16954</v>
      </c>
      <c r="F33" s="156" t="s">
        <v>39</v>
      </c>
      <c r="G33" s="157"/>
      <c r="H33" s="275">
        <v>1.0359207266721717</v>
      </c>
      <c r="I33" s="262"/>
      <c r="J33" s="262"/>
      <c r="K33" s="262"/>
      <c r="L33" s="262"/>
      <c r="M33" s="262"/>
      <c r="N33" s="262"/>
      <c r="O33" s="262"/>
      <c r="P33" s="262"/>
    </row>
    <row r="34" spans="2:16" x14ac:dyDescent="0.15">
      <c r="B34" s="262"/>
      <c r="C34" s="262"/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/>
    </row>
    <row r="35" spans="2:16" ht="13.7" customHeight="1" x14ac:dyDescent="0.15">
      <c r="B35" s="260"/>
      <c r="C35" s="155" t="s">
        <v>45</v>
      </c>
      <c r="D35" s="155"/>
      <c r="E35" s="276">
        <v>16226</v>
      </c>
      <c r="F35" s="156" t="s">
        <v>39</v>
      </c>
      <c r="G35" s="157"/>
      <c r="H35" s="275">
        <v>1.0823986194995685</v>
      </c>
      <c r="I35" s="260"/>
      <c r="J35" s="260"/>
      <c r="K35" s="260"/>
      <c r="L35" s="260"/>
      <c r="M35" s="260"/>
      <c r="N35" s="260"/>
      <c r="O35" s="260"/>
      <c r="P35" s="260"/>
    </row>
  </sheetData>
  <mergeCells count="184">
    <mergeCell ref="A25:A26"/>
    <mergeCell ref="B25:B26"/>
    <mergeCell ref="C25:C26"/>
    <mergeCell ref="D25:D26"/>
    <mergeCell ref="E25:E26"/>
    <mergeCell ref="F25:F26"/>
    <mergeCell ref="O25:O26"/>
    <mergeCell ref="P25:P26"/>
    <mergeCell ref="Q25:Q26"/>
    <mergeCell ref="G25:G26"/>
    <mergeCell ref="H25:H26"/>
    <mergeCell ref="I25:I26"/>
    <mergeCell ref="J25:J26"/>
    <mergeCell ref="K25:K26"/>
    <mergeCell ref="L25:L26"/>
    <mergeCell ref="M25:M26"/>
    <mergeCell ref="N25:N26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K29:L29"/>
    <mergeCell ref="C31:D31"/>
    <mergeCell ref="F31:G31"/>
    <mergeCell ref="K31:L31"/>
    <mergeCell ref="C33:D33"/>
    <mergeCell ref="F33:G33"/>
    <mergeCell ref="C35:D35"/>
    <mergeCell ref="F35:G35"/>
    <mergeCell ref="C29:D29"/>
    <mergeCell ref="F29:G29"/>
    <mergeCell ref="R25:R26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A9:A10"/>
    <mergeCell ref="B9:B10"/>
    <mergeCell ref="C9:C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G1:L1"/>
    <mergeCell ref="H2:K2"/>
    <mergeCell ref="P5:R5"/>
    <mergeCell ref="H6:N6"/>
    <mergeCell ref="P6:R7"/>
    <mergeCell ref="G7:I7"/>
    <mergeCell ref="J7:L7"/>
    <mergeCell ref="M7:O7"/>
    <mergeCell ref="N9:N10"/>
    <mergeCell ref="O9:O10"/>
    <mergeCell ref="P9:P10"/>
    <mergeCell ref="Q9:Q10"/>
    <mergeCell ref="R9:R10"/>
    <mergeCell ref="A6:A8"/>
    <mergeCell ref="B6:B8"/>
    <mergeCell ref="C6:E6"/>
    <mergeCell ref="C7:C8"/>
    <mergeCell ref="E7:E8"/>
  </mergeCells>
  <phoneticPr fontId="5"/>
  <printOptions horizontalCentered="1"/>
  <pageMargins left="0.39370078740157483" right="0.39370078740157483" top="0.9448818897637796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91B04-BFC4-4E90-9291-7122939A4070}">
  <sheetPr>
    <pageSetUpPr fitToPage="1"/>
  </sheetPr>
  <dimension ref="A1:R35"/>
  <sheetViews>
    <sheetView zoomScaleNormal="100" workbookViewId="0"/>
  </sheetViews>
  <sheetFormatPr defaultRowHeight="13.5" x14ac:dyDescent="0.15"/>
  <cols>
    <col min="1" max="1" width="7.25" style="16" customWidth="1"/>
    <col min="2" max="4" width="7.625" style="16" customWidth="1"/>
    <col min="5" max="5" width="7.5" style="16" customWidth="1"/>
    <col min="6" max="10" width="7.625" style="16" customWidth="1"/>
    <col min="11" max="12" width="8.125" style="16" customWidth="1"/>
    <col min="13" max="18" width="7.625" style="16" customWidth="1"/>
    <col min="19" max="256" width="9" style="16"/>
    <col min="257" max="257" width="7.25" style="16" customWidth="1"/>
    <col min="258" max="260" width="7.625" style="16" customWidth="1"/>
    <col min="261" max="261" width="7.5" style="16" customWidth="1"/>
    <col min="262" max="266" width="7.625" style="16" customWidth="1"/>
    <col min="267" max="268" width="8.125" style="16" customWidth="1"/>
    <col min="269" max="274" width="7.625" style="16" customWidth="1"/>
    <col min="275" max="512" width="9" style="16"/>
    <col min="513" max="513" width="7.25" style="16" customWidth="1"/>
    <col min="514" max="516" width="7.625" style="16" customWidth="1"/>
    <col min="517" max="517" width="7.5" style="16" customWidth="1"/>
    <col min="518" max="522" width="7.625" style="16" customWidth="1"/>
    <col min="523" max="524" width="8.125" style="16" customWidth="1"/>
    <col min="525" max="530" width="7.625" style="16" customWidth="1"/>
    <col min="531" max="768" width="9" style="16"/>
    <col min="769" max="769" width="7.25" style="16" customWidth="1"/>
    <col min="770" max="772" width="7.625" style="16" customWidth="1"/>
    <col min="773" max="773" width="7.5" style="16" customWidth="1"/>
    <col min="774" max="778" width="7.625" style="16" customWidth="1"/>
    <col min="779" max="780" width="8.125" style="16" customWidth="1"/>
    <col min="781" max="786" width="7.625" style="16" customWidth="1"/>
    <col min="787" max="1024" width="9" style="16"/>
    <col min="1025" max="1025" width="7.25" style="16" customWidth="1"/>
    <col min="1026" max="1028" width="7.625" style="16" customWidth="1"/>
    <col min="1029" max="1029" width="7.5" style="16" customWidth="1"/>
    <col min="1030" max="1034" width="7.625" style="16" customWidth="1"/>
    <col min="1035" max="1036" width="8.125" style="16" customWidth="1"/>
    <col min="1037" max="1042" width="7.625" style="16" customWidth="1"/>
    <col min="1043" max="1280" width="9" style="16"/>
    <col min="1281" max="1281" width="7.25" style="16" customWidth="1"/>
    <col min="1282" max="1284" width="7.625" style="16" customWidth="1"/>
    <col min="1285" max="1285" width="7.5" style="16" customWidth="1"/>
    <col min="1286" max="1290" width="7.625" style="16" customWidth="1"/>
    <col min="1291" max="1292" width="8.125" style="16" customWidth="1"/>
    <col min="1293" max="1298" width="7.625" style="16" customWidth="1"/>
    <col min="1299" max="1536" width="9" style="16"/>
    <col min="1537" max="1537" width="7.25" style="16" customWidth="1"/>
    <col min="1538" max="1540" width="7.625" style="16" customWidth="1"/>
    <col min="1541" max="1541" width="7.5" style="16" customWidth="1"/>
    <col min="1542" max="1546" width="7.625" style="16" customWidth="1"/>
    <col min="1547" max="1548" width="8.125" style="16" customWidth="1"/>
    <col min="1549" max="1554" width="7.625" style="16" customWidth="1"/>
    <col min="1555" max="1792" width="9" style="16"/>
    <col min="1793" max="1793" width="7.25" style="16" customWidth="1"/>
    <col min="1794" max="1796" width="7.625" style="16" customWidth="1"/>
    <col min="1797" max="1797" width="7.5" style="16" customWidth="1"/>
    <col min="1798" max="1802" width="7.625" style="16" customWidth="1"/>
    <col min="1803" max="1804" width="8.125" style="16" customWidth="1"/>
    <col min="1805" max="1810" width="7.625" style="16" customWidth="1"/>
    <col min="1811" max="2048" width="9" style="16"/>
    <col min="2049" max="2049" width="7.25" style="16" customWidth="1"/>
    <col min="2050" max="2052" width="7.625" style="16" customWidth="1"/>
    <col min="2053" max="2053" width="7.5" style="16" customWidth="1"/>
    <col min="2054" max="2058" width="7.625" style="16" customWidth="1"/>
    <col min="2059" max="2060" width="8.125" style="16" customWidth="1"/>
    <col min="2061" max="2066" width="7.625" style="16" customWidth="1"/>
    <col min="2067" max="2304" width="9" style="16"/>
    <col min="2305" max="2305" width="7.25" style="16" customWidth="1"/>
    <col min="2306" max="2308" width="7.625" style="16" customWidth="1"/>
    <col min="2309" max="2309" width="7.5" style="16" customWidth="1"/>
    <col min="2310" max="2314" width="7.625" style="16" customWidth="1"/>
    <col min="2315" max="2316" width="8.125" style="16" customWidth="1"/>
    <col min="2317" max="2322" width="7.625" style="16" customWidth="1"/>
    <col min="2323" max="2560" width="9" style="16"/>
    <col min="2561" max="2561" width="7.25" style="16" customWidth="1"/>
    <col min="2562" max="2564" width="7.625" style="16" customWidth="1"/>
    <col min="2565" max="2565" width="7.5" style="16" customWidth="1"/>
    <col min="2566" max="2570" width="7.625" style="16" customWidth="1"/>
    <col min="2571" max="2572" width="8.125" style="16" customWidth="1"/>
    <col min="2573" max="2578" width="7.625" style="16" customWidth="1"/>
    <col min="2579" max="2816" width="9" style="16"/>
    <col min="2817" max="2817" width="7.25" style="16" customWidth="1"/>
    <col min="2818" max="2820" width="7.625" style="16" customWidth="1"/>
    <col min="2821" max="2821" width="7.5" style="16" customWidth="1"/>
    <col min="2822" max="2826" width="7.625" style="16" customWidth="1"/>
    <col min="2827" max="2828" width="8.125" style="16" customWidth="1"/>
    <col min="2829" max="2834" width="7.625" style="16" customWidth="1"/>
    <col min="2835" max="3072" width="9" style="16"/>
    <col min="3073" max="3073" width="7.25" style="16" customWidth="1"/>
    <col min="3074" max="3076" width="7.625" style="16" customWidth="1"/>
    <col min="3077" max="3077" width="7.5" style="16" customWidth="1"/>
    <col min="3078" max="3082" width="7.625" style="16" customWidth="1"/>
    <col min="3083" max="3084" width="8.125" style="16" customWidth="1"/>
    <col min="3085" max="3090" width="7.625" style="16" customWidth="1"/>
    <col min="3091" max="3328" width="9" style="16"/>
    <col min="3329" max="3329" width="7.25" style="16" customWidth="1"/>
    <col min="3330" max="3332" width="7.625" style="16" customWidth="1"/>
    <col min="3333" max="3333" width="7.5" style="16" customWidth="1"/>
    <col min="3334" max="3338" width="7.625" style="16" customWidth="1"/>
    <col min="3339" max="3340" width="8.125" style="16" customWidth="1"/>
    <col min="3341" max="3346" width="7.625" style="16" customWidth="1"/>
    <col min="3347" max="3584" width="9" style="16"/>
    <col min="3585" max="3585" width="7.25" style="16" customWidth="1"/>
    <col min="3586" max="3588" width="7.625" style="16" customWidth="1"/>
    <col min="3589" max="3589" width="7.5" style="16" customWidth="1"/>
    <col min="3590" max="3594" width="7.625" style="16" customWidth="1"/>
    <col min="3595" max="3596" width="8.125" style="16" customWidth="1"/>
    <col min="3597" max="3602" width="7.625" style="16" customWidth="1"/>
    <col min="3603" max="3840" width="9" style="16"/>
    <col min="3841" max="3841" width="7.25" style="16" customWidth="1"/>
    <col min="3842" max="3844" width="7.625" style="16" customWidth="1"/>
    <col min="3845" max="3845" width="7.5" style="16" customWidth="1"/>
    <col min="3846" max="3850" width="7.625" style="16" customWidth="1"/>
    <col min="3851" max="3852" width="8.125" style="16" customWidth="1"/>
    <col min="3853" max="3858" width="7.625" style="16" customWidth="1"/>
    <col min="3859" max="4096" width="9" style="16"/>
    <col min="4097" max="4097" width="7.25" style="16" customWidth="1"/>
    <col min="4098" max="4100" width="7.625" style="16" customWidth="1"/>
    <col min="4101" max="4101" width="7.5" style="16" customWidth="1"/>
    <col min="4102" max="4106" width="7.625" style="16" customWidth="1"/>
    <col min="4107" max="4108" width="8.125" style="16" customWidth="1"/>
    <col min="4109" max="4114" width="7.625" style="16" customWidth="1"/>
    <col min="4115" max="4352" width="9" style="16"/>
    <col min="4353" max="4353" width="7.25" style="16" customWidth="1"/>
    <col min="4354" max="4356" width="7.625" style="16" customWidth="1"/>
    <col min="4357" max="4357" width="7.5" style="16" customWidth="1"/>
    <col min="4358" max="4362" width="7.625" style="16" customWidth="1"/>
    <col min="4363" max="4364" width="8.125" style="16" customWidth="1"/>
    <col min="4365" max="4370" width="7.625" style="16" customWidth="1"/>
    <col min="4371" max="4608" width="9" style="16"/>
    <col min="4609" max="4609" width="7.25" style="16" customWidth="1"/>
    <col min="4610" max="4612" width="7.625" style="16" customWidth="1"/>
    <col min="4613" max="4613" width="7.5" style="16" customWidth="1"/>
    <col min="4614" max="4618" width="7.625" style="16" customWidth="1"/>
    <col min="4619" max="4620" width="8.125" style="16" customWidth="1"/>
    <col min="4621" max="4626" width="7.625" style="16" customWidth="1"/>
    <col min="4627" max="4864" width="9" style="16"/>
    <col min="4865" max="4865" width="7.25" style="16" customWidth="1"/>
    <col min="4866" max="4868" width="7.625" style="16" customWidth="1"/>
    <col min="4869" max="4869" width="7.5" style="16" customWidth="1"/>
    <col min="4870" max="4874" width="7.625" style="16" customWidth="1"/>
    <col min="4875" max="4876" width="8.125" style="16" customWidth="1"/>
    <col min="4877" max="4882" width="7.625" style="16" customWidth="1"/>
    <col min="4883" max="5120" width="9" style="16"/>
    <col min="5121" max="5121" width="7.25" style="16" customWidth="1"/>
    <col min="5122" max="5124" width="7.625" style="16" customWidth="1"/>
    <col min="5125" max="5125" width="7.5" style="16" customWidth="1"/>
    <col min="5126" max="5130" width="7.625" style="16" customWidth="1"/>
    <col min="5131" max="5132" width="8.125" style="16" customWidth="1"/>
    <col min="5133" max="5138" width="7.625" style="16" customWidth="1"/>
    <col min="5139" max="5376" width="9" style="16"/>
    <col min="5377" max="5377" width="7.25" style="16" customWidth="1"/>
    <col min="5378" max="5380" width="7.625" style="16" customWidth="1"/>
    <col min="5381" max="5381" width="7.5" style="16" customWidth="1"/>
    <col min="5382" max="5386" width="7.625" style="16" customWidth="1"/>
    <col min="5387" max="5388" width="8.125" style="16" customWidth="1"/>
    <col min="5389" max="5394" width="7.625" style="16" customWidth="1"/>
    <col min="5395" max="5632" width="9" style="16"/>
    <col min="5633" max="5633" width="7.25" style="16" customWidth="1"/>
    <col min="5634" max="5636" width="7.625" style="16" customWidth="1"/>
    <col min="5637" max="5637" width="7.5" style="16" customWidth="1"/>
    <col min="5638" max="5642" width="7.625" style="16" customWidth="1"/>
    <col min="5643" max="5644" width="8.125" style="16" customWidth="1"/>
    <col min="5645" max="5650" width="7.625" style="16" customWidth="1"/>
    <col min="5651" max="5888" width="9" style="16"/>
    <col min="5889" max="5889" width="7.25" style="16" customWidth="1"/>
    <col min="5890" max="5892" width="7.625" style="16" customWidth="1"/>
    <col min="5893" max="5893" width="7.5" style="16" customWidth="1"/>
    <col min="5894" max="5898" width="7.625" style="16" customWidth="1"/>
    <col min="5899" max="5900" width="8.125" style="16" customWidth="1"/>
    <col min="5901" max="5906" width="7.625" style="16" customWidth="1"/>
    <col min="5907" max="6144" width="9" style="16"/>
    <col min="6145" max="6145" width="7.25" style="16" customWidth="1"/>
    <col min="6146" max="6148" width="7.625" style="16" customWidth="1"/>
    <col min="6149" max="6149" width="7.5" style="16" customWidth="1"/>
    <col min="6150" max="6154" width="7.625" style="16" customWidth="1"/>
    <col min="6155" max="6156" width="8.125" style="16" customWidth="1"/>
    <col min="6157" max="6162" width="7.625" style="16" customWidth="1"/>
    <col min="6163" max="6400" width="9" style="16"/>
    <col min="6401" max="6401" width="7.25" style="16" customWidth="1"/>
    <col min="6402" max="6404" width="7.625" style="16" customWidth="1"/>
    <col min="6405" max="6405" width="7.5" style="16" customWidth="1"/>
    <col min="6406" max="6410" width="7.625" style="16" customWidth="1"/>
    <col min="6411" max="6412" width="8.125" style="16" customWidth="1"/>
    <col min="6413" max="6418" width="7.625" style="16" customWidth="1"/>
    <col min="6419" max="6656" width="9" style="16"/>
    <col min="6657" max="6657" width="7.25" style="16" customWidth="1"/>
    <col min="6658" max="6660" width="7.625" style="16" customWidth="1"/>
    <col min="6661" max="6661" width="7.5" style="16" customWidth="1"/>
    <col min="6662" max="6666" width="7.625" style="16" customWidth="1"/>
    <col min="6667" max="6668" width="8.125" style="16" customWidth="1"/>
    <col min="6669" max="6674" width="7.625" style="16" customWidth="1"/>
    <col min="6675" max="6912" width="9" style="16"/>
    <col min="6913" max="6913" width="7.25" style="16" customWidth="1"/>
    <col min="6914" max="6916" width="7.625" style="16" customWidth="1"/>
    <col min="6917" max="6917" width="7.5" style="16" customWidth="1"/>
    <col min="6918" max="6922" width="7.625" style="16" customWidth="1"/>
    <col min="6923" max="6924" width="8.125" style="16" customWidth="1"/>
    <col min="6925" max="6930" width="7.625" style="16" customWidth="1"/>
    <col min="6931" max="7168" width="9" style="16"/>
    <col min="7169" max="7169" width="7.25" style="16" customWidth="1"/>
    <col min="7170" max="7172" width="7.625" style="16" customWidth="1"/>
    <col min="7173" max="7173" width="7.5" style="16" customWidth="1"/>
    <col min="7174" max="7178" width="7.625" style="16" customWidth="1"/>
    <col min="7179" max="7180" width="8.125" style="16" customWidth="1"/>
    <col min="7181" max="7186" width="7.625" style="16" customWidth="1"/>
    <col min="7187" max="7424" width="9" style="16"/>
    <col min="7425" max="7425" width="7.25" style="16" customWidth="1"/>
    <col min="7426" max="7428" width="7.625" style="16" customWidth="1"/>
    <col min="7429" max="7429" width="7.5" style="16" customWidth="1"/>
    <col min="7430" max="7434" width="7.625" style="16" customWidth="1"/>
    <col min="7435" max="7436" width="8.125" style="16" customWidth="1"/>
    <col min="7437" max="7442" width="7.625" style="16" customWidth="1"/>
    <col min="7443" max="7680" width="9" style="16"/>
    <col min="7681" max="7681" width="7.25" style="16" customWidth="1"/>
    <col min="7682" max="7684" width="7.625" style="16" customWidth="1"/>
    <col min="7685" max="7685" width="7.5" style="16" customWidth="1"/>
    <col min="7686" max="7690" width="7.625" style="16" customWidth="1"/>
    <col min="7691" max="7692" width="8.125" style="16" customWidth="1"/>
    <col min="7693" max="7698" width="7.625" style="16" customWidth="1"/>
    <col min="7699" max="7936" width="9" style="16"/>
    <col min="7937" max="7937" width="7.25" style="16" customWidth="1"/>
    <col min="7938" max="7940" width="7.625" style="16" customWidth="1"/>
    <col min="7941" max="7941" width="7.5" style="16" customWidth="1"/>
    <col min="7942" max="7946" width="7.625" style="16" customWidth="1"/>
    <col min="7947" max="7948" width="8.125" style="16" customWidth="1"/>
    <col min="7949" max="7954" width="7.625" style="16" customWidth="1"/>
    <col min="7955" max="8192" width="9" style="16"/>
    <col min="8193" max="8193" width="7.25" style="16" customWidth="1"/>
    <col min="8194" max="8196" width="7.625" style="16" customWidth="1"/>
    <col min="8197" max="8197" width="7.5" style="16" customWidth="1"/>
    <col min="8198" max="8202" width="7.625" style="16" customWidth="1"/>
    <col min="8203" max="8204" width="8.125" style="16" customWidth="1"/>
    <col min="8205" max="8210" width="7.625" style="16" customWidth="1"/>
    <col min="8211" max="8448" width="9" style="16"/>
    <col min="8449" max="8449" width="7.25" style="16" customWidth="1"/>
    <col min="8450" max="8452" width="7.625" style="16" customWidth="1"/>
    <col min="8453" max="8453" width="7.5" style="16" customWidth="1"/>
    <col min="8454" max="8458" width="7.625" style="16" customWidth="1"/>
    <col min="8459" max="8460" width="8.125" style="16" customWidth="1"/>
    <col min="8461" max="8466" width="7.625" style="16" customWidth="1"/>
    <col min="8467" max="8704" width="9" style="16"/>
    <col min="8705" max="8705" width="7.25" style="16" customWidth="1"/>
    <col min="8706" max="8708" width="7.625" style="16" customWidth="1"/>
    <col min="8709" max="8709" width="7.5" style="16" customWidth="1"/>
    <col min="8710" max="8714" width="7.625" style="16" customWidth="1"/>
    <col min="8715" max="8716" width="8.125" style="16" customWidth="1"/>
    <col min="8717" max="8722" width="7.625" style="16" customWidth="1"/>
    <col min="8723" max="8960" width="9" style="16"/>
    <col min="8961" max="8961" width="7.25" style="16" customWidth="1"/>
    <col min="8962" max="8964" width="7.625" style="16" customWidth="1"/>
    <col min="8965" max="8965" width="7.5" style="16" customWidth="1"/>
    <col min="8966" max="8970" width="7.625" style="16" customWidth="1"/>
    <col min="8971" max="8972" width="8.125" style="16" customWidth="1"/>
    <col min="8973" max="8978" width="7.625" style="16" customWidth="1"/>
    <col min="8979" max="9216" width="9" style="16"/>
    <col min="9217" max="9217" width="7.25" style="16" customWidth="1"/>
    <col min="9218" max="9220" width="7.625" style="16" customWidth="1"/>
    <col min="9221" max="9221" width="7.5" style="16" customWidth="1"/>
    <col min="9222" max="9226" width="7.625" style="16" customWidth="1"/>
    <col min="9227" max="9228" width="8.125" style="16" customWidth="1"/>
    <col min="9229" max="9234" width="7.625" style="16" customWidth="1"/>
    <col min="9235" max="9472" width="9" style="16"/>
    <col min="9473" max="9473" width="7.25" style="16" customWidth="1"/>
    <col min="9474" max="9476" width="7.625" style="16" customWidth="1"/>
    <col min="9477" max="9477" width="7.5" style="16" customWidth="1"/>
    <col min="9478" max="9482" width="7.625" style="16" customWidth="1"/>
    <col min="9483" max="9484" width="8.125" style="16" customWidth="1"/>
    <col min="9485" max="9490" width="7.625" style="16" customWidth="1"/>
    <col min="9491" max="9728" width="9" style="16"/>
    <col min="9729" max="9729" width="7.25" style="16" customWidth="1"/>
    <col min="9730" max="9732" width="7.625" style="16" customWidth="1"/>
    <col min="9733" max="9733" width="7.5" style="16" customWidth="1"/>
    <col min="9734" max="9738" width="7.625" style="16" customWidth="1"/>
    <col min="9739" max="9740" width="8.125" style="16" customWidth="1"/>
    <col min="9741" max="9746" width="7.625" style="16" customWidth="1"/>
    <col min="9747" max="9984" width="9" style="16"/>
    <col min="9985" max="9985" width="7.25" style="16" customWidth="1"/>
    <col min="9986" max="9988" width="7.625" style="16" customWidth="1"/>
    <col min="9989" max="9989" width="7.5" style="16" customWidth="1"/>
    <col min="9990" max="9994" width="7.625" style="16" customWidth="1"/>
    <col min="9995" max="9996" width="8.125" style="16" customWidth="1"/>
    <col min="9997" max="10002" width="7.625" style="16" customWidth="1"/>
    <col min="10003" max="10240" width="9" style="16"/>
    <col min="10241" max="10241" width="7.25" style="16" customWidth="1"/>
    <col min="10242" max="10244" width="7.625" style="16" customWidth="1"/>
    <col min="10245" max="10245" width="7.5" style="16" customWidth="1"/>
    <col min="10246" max="10250" width="7.625" style="16" customWidth="1"/>
    <col min="10251" max="10252" width="8.125" style="16" customWidth="1"/>
    <col min="10253" max="10258" width="7.625" style="16" customWidth="1"/>
    <col min="10259" max="10496" width="9" style="16"/>
    <col min="10497" max="10497" width="7.25" style="16" customWidth="1"/>
    <col min="10498" max="10500" width="7.625" style="16" customWidth="1"/>
    <col min="10501" max="10501" width="7.5" style="16" customWidth="1"/>
    <col min="10502" max="10506" width="7.625" style="16" customWidth="1"/>
    <col min="10507" max="10508" width="8.125" style="16" customWidth="1"/>
    <col min="10509" max="10514" width="7.625" style="16" customWidth="1"/>
    <col min="10515" max="10752" width="9" style="16"/>
    <col min="10753" max="10753" width="7.25" style="16" customWidth="1"/>
    <col min="10754" max="10756" width="7.625" style="16" customWidth="1"/>
    <col min="10757" max="10757" width="7.5" style="16" customWidth="1"/>
    <col min="10758" max="10762" width="7.625" style="16" customWidth="1"/>
    <col min="10763" max="10764" width="8.125" style="16" customWidth="1"/>
    <col min="10765" max="10770" width="7.625" style="16" customWidth="1"/>
    <col min="10771" max="11008" width="9" style="16"/>
    <col min="11009" max="11009" width="7.25" style="16" customWidth="1"/>
    <col min="11010" max="11012" width="7.625" style="16" customWidth="1"/>
    <col min="11013" max="11013" width="7.5" style="16" customWidth="1"/>
    <col min="11014" max="11018" width="7.625" style="16" customWidth="1"/>
    <col min="11019" max="11020" width="8.125" style="16" customWidth="1"/>
    <col min="11021" max="11026" width="7.625" style="16" customWidth="1"/>
    <col min="11027" max="11264" width="9" style="16"/>
    <col min="11265" max="11265" width="7.25" style="16" customWidth="1"/>
    <col min="11266" max="11268" width="7.625" style="16" customWidth="1"/>
    <col min="11269" max="11269" width="7.5" style="16" customWidth="1"/>
    <col min="11270" max="11274" width="7.625" style="16" customWidth="1"/>
    <col min="11275" max="11276" width="8.125" style="16" customWidth="1"/>
    <col min="11277" max="11282" width="7.625" style="16" customWidth="1"/>
    <col min="11283" max="11520" width="9" style="16"/>
    <col min="11521" max="11521" width="7.25" style="16" customWidth="1"/>
    <col min="11522" max="11524" width="7.625" style="16" customWidth="1"/>
    <col min="11525" max="11525" width="7.5" style="16" customWidth="1"/>
    <col min="11526" max="11530" width="7.625" style="16" customWidth="1"/>
    <col min="11531" max="11532" width="8.125" style="16" customWidth="1"/>
    <col min="11533" max="11538" width="7.625" style="16" customWidth="1"/>
    <col min="11539" max="11776" width="9" style="16"/>
    <col min="11777" max="11777" width="7.25" style="16" customWidth="1"/>
    <col min="11778" max="11780" width="7.625" style="16" customWidth="1"/>
    <col min="11781" max="11781" width="7.5" style="16" customWidth="1"/>
    <col min="11782" max="11786" width="7.625" style="16" customWidth="1"/>
    <col min="11787" max="11788" width="8.125" style="16" customWidth="1"/>
    <col min="11789" max="11794" width="7.625" style="16" customWidth="1"/>
    <col min="11795" max="12032" width="9" style="16"/>
    <col min="12033" max="12033" width="7.25" style="16" customWidth="1"/>
    <col min="12034" max="12036" width="7.625" style="16" customWidth="1"/>
    <col min="12037" max="12037" width="7.5" style="16" customWidth="1"/>
    <col min="12038" max="12042" width="7.625" style="16" customWidth="1"/>
    <col min="12043" max="12044" width="8.125" style="16" customWidth="1"/>
    <col min="12045" max="12050" width="7.625" style="16" customWidth="1"/>
    <col min="12051" max="12288" width="9" style="16"/>
    <col min="12289" max="12289" width="7.25" style="16" customWidth="1"/>
    <col min="12290" max="12292" width="7.625" style="16" customWidth="1"/>
    <col min="12293" max="12293" width="7.5" style="16" customWidth="1"/>
    <col min="12294" max="12298" width="7.625" style="16" customWidth="1"/>
    <col min="12299" max="12300" width="8.125" style="16" customWidth="1"/>
    <col min="12301" max="12306" width="7.625" style="16" customWidth="1"/>
    <col min="12307" max="12544" width="9" style="16"/>
    <col min="12545" max="12545" width="7.25" style="16" customWidth="1"/>
    <col min="12546" max="12548" width="7.625" style="16" customWidth="1"/>
    <col min="12549" max="12549" width="7.5" style="16" customWidth="1"/>
    <col min="12550" max="12554" width="7.625" style="16" customWidth="1"/>
    <col min="12555" max="12556" width="8.125" style="16" customWidth="1"/>
    <col min="12557" max="12562" width="7.625" style="16" customWidth="1"/>
    <col min="12563" max="12800" width="9" style="16"/>
    <col min="12801" max="12801" width="7.25" style="16" customWidth="1"/>
    <col min="12802" max="12804" width="7.625" style="16" customWidth="1"/>
    <col min="12805" max="12805" width="7.5" style="16" customWidth="1"/>
    <col min="12806" max="12810" width="7.625" style="16" customWidth="1"/>
    <col min="12811" max="12812" width="8.125" style="16" customWidth="1"/>
    <col min="12813" max="12818" width="7.625" style="16" customWidth="1"/>
    <col min="12819" max="13056" width="9" style="16"/>
    <col min="13057" max="13057" width="7.25" style="16" customWidth="1"/>
    <col min="13058" max="13060" width="7.625" style="16" customWidth="1"/>
    <col min="13061" max="13061" width="7.5" style="16" customWidth="1"/>
    <col min="13062" max="13066" width="7.625" style="16" customWidth="1"/>
    <col min="13067" max="13068" width="8.125" style="16" customWidth="1"/>
    <col min="13069" max="13074" width="7.625" style="16" customWidth="1"/>
    <col min="13075" max="13312" width="9" style="16"/>
    <col min="13313" max="13313" width="7.25" style="16" customWidth="1"/>
    <col min="13314" max="13316" width="7.625" style="16" customWidth="1"/>
    <col min="13317" max="13317" width="7.5" style="16" customWidth="1"/>
    <col min="13318" max="13322" width="7.625" style="16" customWidth="1"/>
    <col min="13323" max="13324" width="8.125" style="16" customWidth="1"/>
    <col min="13325" max="13330" width="7.625" style="16" customWidth="1"/>
    <col min="13331" max="13568" width="9" style="16"/>
    <col min="13569" max="13569" width="7.25" style="16" customWidth="1"/>
    <col min="13570" max="13572" width="7.625" style="16" customWidth="1"/>
    <col min="13573" max="13573" width="7.5" style="16" customWidth="1"/>
    <col min="13574" max="13578" width="7.625" style="16" customWidth="1"/>
    <col min="13579" max="13580" width="8.125" style="16" customWidth="1"/>
    <col min="13581" max="13586" width="7.625" style="16" customWidth="1"/>
    <col min="13587" max="13824" width="9" style="16"/>
    <col min="13825" max="13825" width="7.25" style="16" customWidth="1"/>
    <col min="13826" max="13828" width="7.625" style="16" customWidth="1"/>
    <col min="13829" max="13829" width="7.5" style="16" customWidth="1"/>
    <col min="13830" max="13834" width="7.625" style="16" customWidth="1"/>
    <col min="13835" max="13836" width="8.125" style="16" customWidth="1"/>
    <col min="13837" max="13842" width="7.625" style="16" customWidth="1"/>
    <col min="13843" max="14080" width="9" style="16"/>
    <col min="14081" max="14081" width="7.25" style="16" customWidth="1"/>
    <col min="14082" max="14084" width="7.625" style="16" customWidth="1"/>
    <col min="14085" max="14085" width="7.5" style="16" customWidth="1"/>
    <col min="14086" max="14090" width="7.625" style="16" customWidth="1"/>
    <col min="14091" max="14092" width="8.125" style="16" customWidth="1"/>
    <col min="14093" max="14098" width="7.625" style="16" customWidth="1"/>
    <col min="14099" max="14336" width="9" style="16"/>
    <col min="14337" max="14337" width="7.25" style="16" customWidth="1"/>
    <col min="14338" max="14340" width="7.625" style="16" customWidth="1"/>
    <col min="14341" max="14341" width="7.5" style="16" customWidth="1"/>
    <col min="14342" max="14346" width="7.625" style="16" customWidth="1"/>
    <col min="14347" max="14348" width="8.125" style="16" customWidth="1"/>
    <col min="14349" max="14354" width="7.625" style="16" customWidth="1"/>
    <col min="14355" max="14592" width="9" style="16"/>
    <col min="14593" max="14593" width="7.25" style="16" customWidth="1"/>
    <col min="14594" max="14596" width="7.625" style="16" customWidth="1"/>
    <col min="14597" max="14597" width="7.5" style="16" customWidth="1"/>
    <col min="14598" max="14602" width="7.625" style="16" customWidth="1"/>
    <col min="14603" max="14604" width="8.125" style="16" customWidth="1"/>
    <col min="14605" max="14610" width="7.625" style="16" customWidth="1"/>
    <col min="14611" max="14848" width="9" style="16"/>
    <col min="14849" max="14849" width="7.25" style="16" customWidth="1"/>
    <col min="14850" max="14852" width="7.625" style="16" customWidth="1"/>
    <col min="14853" max="14853" width="7.5" style="16" customWidth="1"/>
    <col min="14854" max="14858" width="7.625" style="16" customWidth="1"/>
    <col min="14859" max="14860" width="8.125" style="16" customWidth="1"/>
    <col min="14861" max="14866" width="7.625" style="16" customWidth="1"/>
    <col min="14867" max="15104" width="9" style="16"/>
    <col min="15105" max="15105" width="7.25" style="16" customWidth="1"/>
    <col min="15106" max="15108" width="7.625" style="16" customWidth="1"/>
    <col min="15109" max="15109" width="7.5" style="16" customWidth="1"/>
    <col min="15110" max="15114" width="7.625" style="16" customWidth="1"/>
    <col min="15115" max="15116" width="8.125" style="16" customWidth="1"/>
    <col min="15117" max="15122" width="7.625" style="16" customWidth="1"/>
    <col min="15123" max="15360" width="9" style="16"/>
    <col min="15361" max="15361" width="7.25" style="16" customWidth="1"/>
    <col min="15362" max="15364" width="7.625" style="16" customWidth="1"/>
    <col min="15365" max="15365" width="7.5" style="16" customWidth="1"/>
    <col min="15366" max="15370" width="7.625" style="16" customWidth="1"/>
    <col min="15371" max="15372" width="8.125" style="16" customWidth="1"/>
    <col min="15373" max="15378" width="7.625" style="16" customWidth="1"/>
    <col min="15379" max="15616" width="9" style="16"/>
    <col min="15617" max="15617" width="7.25" style="16" customWidth="1"/>
    <col min="15618" max="15620" width="7.625" style="16" customWidth="1"/>
    <col min="15621" max="15621" width="7.5" style="16" customWidth="1"/>
    <col min="15622" max="15626" width="7.625" style="16" customWidth="1"/>
    <col min="15627" max="15628" width="8.125" style="16" customWidth="1"/>
    <col min="15629" max="15634" width="7.625" style="16" customWidth="1"/>
    <col min="15635" max="15872" width="9" style="16"/>
    <col min="15873" max="15873" width="7.25" style="16" customWidth="1"/>
    <col min="15874" max="15876" width="7.625" style="16" customWidth="1"/>
    <col min="15877" max="15877" width="7.5" style="16" customWidth="1"/>
    <col min="15878" max="15882" width="7.625" style="16" customWidth="1"/>
    <col min="15883" max="15884" width="8.125" style="16" customWidth="1"/>
    <col min="15885" max="15890" width="7.625" style="16" customWidth="1"/>
    <col min="15891" max="16128" width="9" style="16"/>
    <col min="16129" max="16129" width="7.25" style="16" customWidth="1"/>
    <col min="16130" max="16132" width="7.625" style="16" customWidth="1"/>
    <col min="16133" max="16133" width="7.5" style="16" customWidth="1"/>
    <col min="16134" max="16138" width="7.625" style="16" customWidth="1"/>
    <col min="16139" max="16140" width="8.125" style="16" customWidth="1"/>
    <col min="16141" max="16146" width="7.625" style="16" customWidth="1"/>
    <col min="16147" max="16384" width="9" style="16"/>
  </cols>
  <sheetData>
    <row r="1" spans="1:18" ht="13.7" customHeight="1" x14ac:dyDescent="0.15">
      <c r="A1" s="277"/>
      <c r="B1" s="277"/>
      <c r="C1" s="277"/>
      <c r="D1" s="277"/>
      <c r="E1" s="277"/>
      <c r="F1" s="277"/>
      <c r="G1" s="111" t="s">
        <v>47</v>
      </c>
      <c r="H1" s="111"/>
      <c r="I1" s="111"/>
      <c r="J1" s="111"/>
      <c r="K1" s="111"/>
      <c r="L1" s="111"/>
      <c r="M1" s="277"/>
      <c r="N1" s="277"/>
      <c r="O1" s="277"/>
      <c r="P1" s="277"/>
      <c r="Q1" s="277"/>
      <c r="R1" s="277"/>
    </row>
    <row r="2" spans="1:18" x14ac:dyDescent="0.15">
      <c r="A2" s="277"/>
      <c r="B2" s="277"/>
      <c r="C2" s="277"/>
      <c r="D2" s="277"/>
      <c r="E2" s="277"/>
      <c r="F2" s="277"/>
      <c r="G2" s="277"/>
      <c r="H2" s="129" t="s">
        <v>56</v>
      </c>
      <c r="I2" s="129"/>
      <c r="J2" s="129"/>
      <c r="K2" s="129"/>
      <c r="L2" s="277"/>
      <c r="M2" s="277"/>
      <c r="N2" s="277"/>
      <c r="O2" s="277"/>
      <c r="P2" s="277"/>
      <c r="Q2" s="277"/>
      <c r="R2" s="277"/>
    </row>
    <row r="5" spans="1:18" ht="14.25" thickBot="1" x14ac:dyDescent="0.2">
      <c r="A5" s="277"/>
      <c r="B5" s="278" t="s">
        <v>0</v>
      </c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130" t="s">
        <v>1</v>
      </c>
      <c r="Q5" s="131"/>
      <c r="R5" s="131"/>
    </row>
    <row r="6" spans="1:18" x14ac:dyDescent="0.15">
      <c r="A6" s="132" t="s">
        <v>2</v>
      </c>
      <c r="B6" s="134" t="s">
        <v>3</v>
      </c>
      <c r="C6" s="134" t="s">
        <v>4</v>
      </c>
      <c r="D6" s="134"/>
      <c r="E6" s="134"/>
      <c r="F6" s="280" t="s">
        <v>3</v>
      </c>
      <c r="G6" s="281"/>
      <c r="H6" s="136" t="s">
        <v>5</v>
      </c>
      <c r="I6" s="137"/>
      <c r="J6" s="137"/>
      <c r="K6" s="137"/>
      <c r="L6" s="137"/>
      <c r="M6" s="137"/>
      <c r="N6" s="138"/>
      <c r="O6" s="282"/>
      <c r="P6" s="139" t="s">
        <v>6</v>
      </c>
      <c r="Q6" s="140"/>
      <c r="R6" s="141"/>
    </row>
    <row r="7" spans="1:18" x14ac:dyDescent="0.15">
      <c r="A7" s="133"/>
      <c r="B7" s="135"/>
      <c r="C7" s="135" t="s">
        <v>34</v>
      </c>
      <c r="D7" s="283" t="s">
        <v>8</v>
      </c>
      <c r="E7" s="135" t="s">
        <v>9</v>
      </c>
      <c r="F7" s="284" t="s">
        <v>10</v>
      </c>
      <c r="G7" s="135" t="s">
        <v>35</v>
      </c>
      <c r="H7" s="135"/>
      <c r="I7" s="135"/>
      <c r="J7" s="135" t="s">
        <v>12</v>
      </c>
      <c r="K7" s="135"/>
      <c r="L7" s="135"/>
      <c r="M7" s="135" t="s">
        <v>13</v>
      </c>
      <c r="N7" s="135"/>
      <c r="O7" s="135"/>
      <c r="P7" s="142"/>
      <c r="Q7" s="143"/>
      <c r="R7" s="144"/>
    </row>
    <row r="8" spans="1:18" x14ac:dyDescent="0.15">
      <c r="A8" s="133"/>
      <c r="B8" s="135"/>
      <c r="C8" s="135"/>
      <c r="D8" s="283" t="s">
        <v>36</v>
      </c>
      <c r="E8" s="145"/>
      <c r="F8" s="285" t="s">
        <v>15</v>
      </c>
      <c r="G8" s="283" t="s">
        <v>16</v>
      </c>
      <c r="H8" s="283" t="s">
        <v>17</v>
      </c>
      <c r="I8" s="283" t="s">
        <v>18</v>
      </c>
      <c r="J8" s="283" t="s">
        <v>16</v>
      </c>
      <c r="K8" s="283" t="s">
        <v>17</v>
      </c>
      <c r="L8" s="283" t="s">
        <v>18</v>
      </c>
      <c r="M8" s="283" t="s">
        <v>16</v>
      </c>
      <c r="N8" s="283" t="s">
        <v>17</v>
      </c>
      <c r="O8" s="283" t="s">
        <v>18</v>
      </c>
      <c r="P8" s="283" t="s">
        <v>16</v>
      </c>
      <c r="Q8" s="283" t="s">
        <v>17</v>
      </c>
      <c r="R8" s="286" t="s">
        <v>19</v>
      </c>
    </row>
    <row r="9" spans="1:18" x14ac:dyDescent="0.15">
      <c r="A9" s="133" t="s">
        <v>20</v>
      </c>
      <c r="B9" s="146">
        <v>16842</v>
      </c>
      <c r="C9" s="146">
        <v>2871</v>
      </c>
      <c r="D9" s="287">
        <v>0</v>
      </c>
      <c r="E9" s="146">
        <v>3130</v>
      </c>
      <c r="F9" s="146">
        <v>19972</v>
      </c>
      <c r="G9" s="146">
        <v>1949</v>
      </c>
      <c r="H9" s="146">
        <v>15430</v>
      </c>
      <c r="I9" s="146">
        <v>17379</v>
      </c>
      <c r="J9" s="146">
        <v>0</v>
      </c>
      <c r="K9" s="146">
        <v>0</v>
      </c>
      <c r="L9" s="146">
        <v>0</v>
      </c>
      <c r="M9" s="146">
        <v>74</v>
      </c>
      <c r="N9" s="146">
        <v>772</v>
      </c>
      <c r="O9" s="146">
        <v>846</v>
      </c>
      <c r="P9" s="146">
        <v>2023</v>
      </c>
      <c r="Q9" s="146">
        <v>16202</v>
      </c>
      <c r="R9" s="148">
        <v>18225</v>
      </c>
    </row>
    <row r="10" spans="1:18" x14ac:dyDescent="0.15">
      <c r="A10" s="133"/>
      <c r="B10" s="147"/>
      <c r="C10" s="147"/>
      <c r="D10" s="287">
        <v>259</v>
      </c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8"/>
    </row>
    <row r="11" spans="1:18" x14ac:dyDescent="0.15">
      <c r="A11" s="133" t="s">
        <v>21</v>
      </c>
      <c r="B11" s="149">
        <v>309</v>
      </c>
      <c r="C11" s="150"/>
      <c r="D11" s="150"/>
      <c r="E11" s="150"/>
      <c r="F11" s="146">
        <v>309</v>
      </c>
      <c r="G11" s="149">
        <v>18</v>
      </c>
      <c r="H11" s="149">
        <v>233</v>
      </c>
      <c r="I11" s="149">
        <v>251</v>
      </c>
      <c r="J11" s="149">
        <v>0</v>
      </c>
      <c r="K11" s="149">
        <v>0</v>
      </c>
      <c r="L11" s="149">
        <v>0</v>
      </c>
      <c r="M11" s="149">
        <v>13</v>
      </c>
      <c r="N11" s="149">
        <v>43</v>
      </c>
      <c r="O11" s="149">
        <v>56</v>
      </c>
      <c r="P11" s="149">
        <v>31</v>
      </c>
      <c r="Q11" s="149">
        <v>276</v>
      </c>
      <c r="R11" s="148">
        <v>307</v>
      </c>
    </row>
    <row r="12" spans="1:18" x14ac:dyDescent="0.15">
      <c r="A12" s="133"/>
      <c r="B12" s="149"/>
      <c r="C12" s="150"/>
      <c r="D12" s="150"/>
      <c r="E12" s="150"/>
      <c r="F12" s="147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8"/>
    </row>
    <row r="13" spans="1:18" x14ac:dyDescent="0.15">
      <c r="A13" s="133" t="s">
        <v>22</v>
      </c>
      <c r="B13" s="149">
        <v>299</v>
      </c>
      <c r="C13" s="150"/>
      <c r="D13" s="150"/>
      <c r="E13" s="150"/>
      <c r="F13" s="149">
        <v>299</v>
      </c>
      <c r="G13" s="149">
        <v>23</v>
      </c>
      <c r="H13" s="149">
        <v>1576</v>
      </c>
      <c r="I13" s="149">
        <v>1599</v>
      </c>
      <c r="J13" s="149">
        <v>0</v>
      </c>
      <c r="K13" s="149">
        <v>0</v>
      </c>
      <c r="L13" s="149">
        <v>0</v>
      </c>
      <c r="M13" s="149">
        <v>2</v>
      </c>
      <c r="N13" s="149">
        <v>63</v>
      </c>
      <c r="O13" s="149">
        <v>65</v>
      </c>
      <c r="P13" s="149">
        <v>25</v>
      </c>
      <c r="Q13" s="149">
        <v>1639</v>
      </c>
      <c r="R13" s="148">
        <v>1664</v>
      </c>
    </row>
    <row r="14" spans="1:18" x14ac:dyDescent="0.15">
      <c r="A14" s="133"/>
      <c r="B14" s="149"/>
      <c r="C14" s="150"/>
      <c r="D14" s="150"/>
      <c r="E14" s="150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8"/>
    </row>
    <row r="15" spans="1:18" x14ac:dyDescent="0.15">
      <c r="A15" s="133" t="s">
        <v>23</v>
      </c>
      <c r="B15" s="149">
        <v>4787</v>
      </c>
      <c r="C15" s="150"/>
      <c r="D15" s="150"/>
      <c r="E15" s="150"/>
      <c r="F15" s="149">
        <v>4787</v>
      </c>
      <c r="G15" s="149">
        <v>458</v>
      </c>
      <c r="H15" s="149">
        <v>3940</v>
      </c>
      <c r="I15" s="149">
        <v>4398</v>
      </c>
      <c r="J15" s="149">
        <v>0</v>
      </c>
      <c r="K15" s="149">
        <v>0</v>
      </c>
      <c r="L15" s="149">
        <v>0</v>
      </c>
      <c r="M15" s="149">
        <v>26</v>
      </c>
      <c r="N15" s="149">
        <v>208</v>
      </c>
      <c r="O15" s="149">
        <v>234</v>
      </c>
      <c r="P15" s="149">
        <v>484</v>
      </c>
      <c r="Q15" s="149">
        <v>4148</v>
      </c>
      <c r="R15" s="148">
        <v>4632</v>
      </c>
    </row>
    <row r="16" spans="1:18" x14ac:dyDescent="0.15">
      <c r="A16" s="133"/>
      <c r="B16" s="149"/>
      <c r="C16" s="150"/>
      <c r="D16" s="150"/>
      <c r="E16" s="150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8"/>
    </row>
    <row r="17" spans="1:18" x14ac:dyDescent="0.15">
      <c r="A17" s="133" t="s">
        <v>24</v>
      </c>
      <c r="B17" s="149">
        <v>4284</v>
      </c>
      <c r="C17" s="150"/>
      <c r="D17" s="150"/>
      <c r="E17" s="150"/>
      <c r="F17" s="149">
        <v>4284</v>
      </c>
      <c r="G17" s="149">
        <v>678</v>
      </c>
      <c r="H17" s="149">
        <v>3646</v>
      </c>
      <c r="I17" s="149">
        <v>4324</v>
      </c>
      <c r="J17" s="149">
        <v>0</v>
      </c>
      <c r="K17" s="149">
        <v>0</v>
      </c>
      <c r="L17" s="149">
        <v>0</v>
      </c>
      <c r="M17" s="149">
        <v>10</v>
      </c>
      <c r="N17" s="149">
        <v>117</v>
      </c>
      <c r="O17" s="149">
        <v>127</v>
      </c>
      <c r="P17" s="149">
        <v>688</v>
      </c>
      <c r="Q17" s="149">
        <v>3763</v>
      </c>
      <c r="R17" s="148">
        <v>4451</v>
      </c>
    </row>
    <row r="18" spans="1:18" x14ac:dyDescent="0.15">
      <c r="A18" s="133"/>
      <c r="B18" s="149"/>
      <c r="C18" s="150"/>
      <c r="D18" s="150"/>
      <c r="E18" s="150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8"/>
    </row>
    <row r="19" spans="1:18" x14ac:dyDescent="0.15">
      <c r="A19" s="133" t="s">
        <v>25</v>
      </c>
      <c r="B19" s="149">
        <v>3826</v>
      </c>
      <c r="C19" s="150"/>
      <c r="D19" s="150"/>
      <c r="E19" s="150"/>
      <c r="F19" s="149">
        <v>3826</v>
      </c>
      <c r="G19" s="149">
        <v>194</v>
      </c>
      <c r="H19" s="149">
        <v>2824</v>
      </c>
      <c r="I19" s="149">
        <v>3018</v>
      </c>
      <c r="J19" s="149">
        <v>0</v>
      </c>
      <c r="K19" s="149">
        <v>0</v>
      </c>
      <c r="L19" s="149">
        <v>0</v>
      </c>
      <c r="M19" s="149">
        <v>1</v>
      </c>
      <c r="N19" s="149">
        <v>139</v>
      </c>
      <c r="O19" s="149">
        <v>140</v>
      </c>
      <c r="P19" s="149">
        <v>195</v>
      </c>
      <c r="Q19" s="149">
        <v>2963</v>
      </c>
      <c r="R19" s="148">
        <v>3158</v>
      </c>
    </row>
    <row r="20" spans="1:18" x14ac:dyDescent="0.15">
      <c r="A20" s="133"/>
      <c r="B20" s="149"/>
      <c r="C20" s="150"/>
      <c r="D20" s="150"/>
      <c r="E20" s="150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8"/>
    </row>
    <row r="21" spans="1:18" x14ac:dyDescent="0.15">
      <c r="A21" s="133" t="s">
        <v>26</v>
      </c>
      <c r="B21" s="149">
        <v>2023</v>
      </c>
      <c r="C21" s="150"/>
      <c r="D21" s="150"/>
      <c r="E21" s="150"/>
      <c r="F21" s="149">
        <v>2023</v>
      </c>
      <c r="G21" s="149">
        <v>300</v>
      </c>
      <c r="H21" s="149">
        <v>969</v>
      </c>
      <c r="I21" s="149">
        <v>1269</v>
      </c>
      <c r="J21" s="149">
        <v>0</v>
      </c>
      <c r="K21" s="149">
        <v>0</v>
      </c>
      <c r="L21" s="149">
        <v>0</v>
      </c>
      <c r="M21" s="149">
        <v>10</v>
      </c>
      <c r="N21" s="149">
        <v>91</v>
      </c>
      <c r="O21" s="149">
        <v>101</v>
      </c>
      <c r="P21" s="149">
        <v>310</v>
      </c>
      <c r="Q21" s="149">
        <v>1060</v>
      </c>
      <c r="R21" s="148">
        <v>1370</v>
      </c>
    </row>
    <row r="22" spans="1:18" x14ac:dyDescent="0.15">
      <c r="A22" s="133"/>
      <c r="B22" s="149"/>
      <c r="C22" s="150"/>
      <c r="D22" s="150"/>
      <c r="E22" s="150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8"/>
    </row>
    <row r="23" spans="1:18" x14ac:dyDescent="0.15">
      <c r="A23" s="133" t="s">
        <v>27</v>
      </c>
      <c r="B23" s="149">
        <v>55</v>
      </c>
      <c r="C23" s="150"/>
      <c r="D23" s="150"/>
      <c r="E23" s="150"/>
      <c r="F23" s="149">
        <v>55</v>
      </c>
      <c r="G23" s="149">
        <v>43</v>
      </c>
      <c r="H23" s="149">
        <v>486</v>
      </c>
      <c r="I23" s="149">
        <v>529</v>
      </c>
      <c r="J23" s="149">
        <v>0</v>
      </c>
      <c r="K23" s="149">
        <v>0</v>
      </c>
      <c r="L23" s="149">
        <v>0</v>
      </c>
      <c r="M23" s="149">
        <v>3</v>
      </c>
      <c r="N23" s="149">
        <v>42</v>
      </c>
      <c r="O23" s="149">
        <v>45</v>
      </c>
      <c r="P23" s="149">
        <v>46</v>
      </c>
      <c r="Q23" s="149">
        <v>528</v>
      </c>
      <c r="R23" s="148">
        <v>574</v>
      </c>
    </row>
    <row r="24" spans="1:18" x14ac:dyDescent="0.15">
      <c r="A24" s="133"/>
      <c r="B24" s="149"/>
      <c r="C24" s="150"/>
      <c r="D24" s="150"/>
      <c r="E24" s="150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8"/>
    </row>
    <row r="25" spans="1:18" x14ac:dyDescent="0.15">
      <c r="A25" s="133" t="s">
        <v>28</v>
      </c>
      <c r="B25" s="149">
        <v>1259</v>
      </c>
      <c r="C25" s="150"/>
      <c r="D25" s="150"/>
      <c r="E25" s="150"/>
      <c r="F25" s="149">
        <v>1259</v>
      </c>
      <c r="G25" s="149">
        <v>235</v>
      </c>
      <c r="H25" s="149">
        <v>1756</v>
      </c>
      <c r="I25" s="149">
        <v>1991</v>
      </c>
      <c r="J25" s="149">
        <v>0</v>
      </c>
      <c r="K25" s="149">
        <v>0</v>
      </c>
      <c r="L25" s="149">
        <v>0</v>
      </c>
      <c r="M25" s="149">
        <v>9</v>
      </c>
      <c r="N25" s="149">
        <v>69</v>
      </c>
      <c r="O25" s="149">
        <v>78</v>
      </c>
      <c r="P25" s="149">
        <v>244</v>
      </c>
      <c r="Q25" s="149">
        <v>1825</v>
      </c>
      <c r="R25" s="148">
        <v>2069</v>
      </c>
    </row>
    <row r="26" spans="1:18" ht="14.25" thickBot="1" x14ac:dyDescent="0.2">
      <c r="A26" s="151"/>
      <c r="B26" s="152"/>
      <c r="C26" s="153"/>
      <c r="D26" s="153"/>
      <c r="E26" s="153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4"/>
    </row>
    <row r="29" spans="1:18" ht="13.7" customHeight="1" x14ac:dyDescent="0.15">
      <c r="A29" s="277"/>
      <c r="B29" s="279" t="s">
        <v>37</v>
      </c>
      <c r="C29" s="155" t="s">
        <v>38</v>
      </c>
      <c r="D29" s="155"/>
      <c r="E29" s="289">
        <v>16615</v>
      </c>
      <c r="F29" s="156" t="s">
        <v>39</v>
      </c>
      <c r="G29" s="157"/>
      <c r="H29" s="292">
        <v>1.0136623532952151</v>
      </c>
      <c r="I29" s="279"/>
      <c r="J29" s="288" t="s">
        <v>40</v>
      </c>
      <c r="K29" s="155" t="s">
        <v>41</v>
      </c>
      <c r="L29" s="155"/>
      <c r="M29" s="289">
        <v>16697</v>
      </c>
      <c r="N29" s="290" t="s">
        <v>39</v>
      </c>
      <c r="O29" s="291"/>
      <c r="P29" s="292">
        <v>0.9241181050488112</v>
      </c>
      <c r="Q29" s="277"/>
      <c r="R29" s="277"/>
    </row>
    <row r="30" spans="1:18" x14ac:dyDescent="0.15">
      <c r="A30" s="277"/>
      <c r="B30" s="279"/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7"/>
      <c r="R30" s="277"/>
    </row>
    <row r="31" spans="1:18" ht="13.7" customHeight="1" x14ac:dyDescent="0.15">
      <c r="A31" s="277"/>
      <c r="B31" s="279"/>
      <c r="C31" s="155" t="s">
        <v>42</v>
      </c>
      <c r="D31" s="155"/>
      <c r="E31" s="293">
        <v>15490</v>
      </c>
      <c r="F31" s="156" t="s">
        <v>39</v>
      </c>
      <c r="G31" s="157"/>
      <c r="H31" s="292">
        <v>1.0872821174951581</v>
      </c>
      <c r="I31" s="279"/>
      <c r="J31" s="288" t="s">
        <v>43</v>
      </c>
      <c r="K31" s="155" t="s">
        <v>41</v>
      </c>
      <c r="L31" s="155"/>
      <c r="M31" s="293">
        <v>15598</v>
      </c>
      <c r="N31" s="290" t="s">
        <v>39</v>
      </c>
      <c r="O31" s="291"/>
      <c r="P31" s="292">
        <v>0.98922938838312602</v>
      </c>
      <c r="Q31" s="277"/>
      <c r="R31" s="277"/>
    </row>
    <row r="32" spans="1:18" x14ac:dyDescent="0.15">
      <c r="A32" s="277"/>
      <c r="B32" s="279"/>
      <c r="C32" s="279"/>
      <c r="D32" s="279"/>
      <c r="E32" s="279"/>
      <c r="F32" s="279"/>
      <c r="G32" s="279"/>
      <c r="H32" s="279"/>
      <c r="I32" s="279"/>
      <c r="J32" s="279"/>
      <c r="K32" s="279"/>
      <c r="L32" s="279"/>
      <c r="M32" s="279"/>
      <c r="N32" s="279"/>
      <c r="O32" s="279"/>
      <c r="P32" s="279"/>
      <c r="Q32" s="277"/>
      <c r="R32" s="277"/>
    </row>
    <row r="33" spans="2:16" ht="13.7" customHeight="1" x14ac:dyDescent="0.15">
      <c r="B33" s="279"/>
      <c r="C33" s="155" t="s">
        <v>44</v>
      </c>
      <c r="D33" s="155"/>
      <c r="E33" s="289">
        <v>17563</v>
      </c>
      <c r="F33" s="156" t="s">
        <v>39</v>
      </c>
      <c r="G33" s="157"/>
      <c r="H33" s="292">
        <v>0.92250754426920234</v>
      </c>
      <c r="I33" s="279"/>
      <c r="J33" s="279"/>
      <c r="K33" s="279"/>
      <c r="L33" s="279"/>
      <c r="M33" s="279"/>
      <c r="N33" s="279"/>
      <c r="O33" s="279"/>
      <c r="P33" s="279"/>
    </row>
    <row r="34" spans="2:16" x14ac:dyDescent="0.15">
      <c r="B34" s="279"/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</row>
    <row r="35" spans="2:16" ht="13.7" customHeight="1" x14ac:dyDescent="0.15">
      <c r="B35" s="277"/>
      <c r="C35" s="155" t="s">
        <v>45</v>
      </c>
      <c r="D35" s="155"/>
      <c r="E35" s="293">
        <v>16349</v>
      </c>
      <c r="F35" s="156" t="s">
        <v>39</v>
      </c>
      <c r="G35" s="157"/>
      <c r="H35" s="292">
        <v>0.99100862438069603</v>
      </c>
      <c r="I35" s="277"/>
      <c r="J35" s="277"/>
      <c r="K35" s="277"/>
      <c r="L35" s="277"/>
      <c r="M35" s="277"/>
      <c r="N35" s="277"/>
      <c r="O35" s="277"/>
      <c r="P35" s="277"/>
    </row>
  </sheetData>
  <mergeCells count="184">
    <mergeCell ref="A25:A26"/>
    <mergeCell ref="B25:B26"/>
    <mergeCell ref="C25:C26"/>
    <mergeCell ref="D25:D26"/>
    <mergeCell ref="E25:E26"/>
    <mergeCell ref="F25:F26"/>
    <mergeCell ref="O25:O26"/>
    <mergeCell ref="P25:P26"/>
    <mergeCell ref="Q25:Q26"/>
    <mergeCell ref="G25:G26"/>
    <mergeCell ref="H25:H26"/>
    <mergeCell ref="I25:I26"/>
    <mergeCell ref="J25:J26"/>
    <mergeCell ref="K25:K26"/>
    <mergeCell ref="L25:L26"/>
    <mergeCell ref="M25:M26"/>
    <mergeCell ref="N25:N26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K29:L29"/>
    <mergeCell ref="C31:D31"/>
    <mergeCell ref="F31:G31"/>
    <mergeCell ref="K31:L31"/>
    <mergeCell ref="C33:D33"/>
    <mergeCell ref="F33:G33"/>
    <mergeCell ref="C35:D35"/>
    <mergeCell ref="F35:G35"/>
    <mergeCell ref="C29:D29"/>
    <mergeCell ref="F29:G29"/>
    <mergeCell ref="R25:R26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A9:A10"/>
    <mergeCell ref="B9:B10"/>
    <mergeCell ref="C9:C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G1:L1"/>
    <mergeCell ref="H2:K2"/>
    <mergeCell ref="P5:R5"/>
    <mergeCell ref="H6:N6"/>
    <mergeCell ref="P6:R7"/>
    <mergeCell ref="G7:I7"/>
    <mergeCell ref="J7:L7"/>
    <mergeCell ref="M7:O7"/>
    <mergeCell ref="N9:N10"/>
    <mergeCell ref="O9:O10"/>
    <mergeCell ref="P9:P10"/>
    <mergeCell ref="Q9:Q10"/>
    <mergeCell ref="R9:R10"/>
    <mergeCell ref="A6:A8"/>
    <mergeCell ref="B6:B8"/>
    <mergeCell ref="C6:E6"/>
    <mergeCell ref="C7:C8"/>
    <mergeCell ref="E7:E8"/>
  </mergeCells>
  <phoneticPr fontId="5"/>
  <printOptions horizontalCentered="1"/>
  <pageMargins left="0.39370078740157483" right="0.39370078740157483" top="0.9448818897637796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04104-A950-4799-8B29-F197B7F757DB}">
  <sheetPr>
    <pageSetUpPr fitToPage="1"/>
  </sheetPr>
  <dimension ref="A1:R35"/>
  <sheetViews>
    <sheetView zoomScaleNormal="100" workbookViewId="0"/>
  </sheetViews>
  <sheetFormatPr defaultRowHeight="13.5" x14ac:dyDescent="0.15"/>
  <cols>
    <col min="1" max="1" width="7.25" style="16" customWidth="1"/>
    <col min="2" max="4" width="7.625" style="16" customWidth="1"/>
    <col min="5" max="5" width="7.5" style="16" customWidth="1"/>
    <col min="6" max="10" width="7.625" style="16" customWidth="1"/>
    <col min="11" max="12" width="8.125" style="16" customWidth="1"/>
    <col min="13" max="18" width="7.625" style="16" customWidth="1"/>
    <col min="19" max="256" width="9" style="16"/>
    <col min="257" max="257" width="7.25" style="16" customWidth="1"/>
    <col min="258" max="260" width="7.625" style="16" customWidth="1"/>
    <col min="261" max="261" width="7.5" style="16" customWidth="1"/>
    <col min="262" max="266" width="7.625" style="16" customWidth="1"/>
    <col min="267" max="268" width="8.125" style="16" customWidth="1"/>
    <col min="269" max="274" width="7.625" style="16" customWidth="1"/>
    <col min="275" max="512" width="9" style="16"/>
    <col min="513" max="513" width="7.25" style="16" customWidth="1"/>
    <col min="514" max="516" width="7.625" style="16" customWidth="1"/>
    <col min="517" max="517" width="7.5" style="16" customWidth="1"/>
    <col min="518" max="522" width="7.625" style="16" customWidth="1"/>
    <col min="523" max="524" width="8.125" style="16" customWidth="1"/>
    <col min="525" max="530" width="7.625" style="16" customWidth="1"/>
    <col min="531" max="768" width="9" style="16"/>
    <col min="769" max="769" width="7.25" style="16" customWidth="1"/>
    <col min="770" max="772" width="7.625" style="16" customWidth="1"/>
    <col min="773" max="773" width="7.5" style="16" customWidth="1"/>
    <col min="774" max="778" width="7.625" style="16" customWidth="1"/>
    <col min="779" max="780" width="8.125" style="16" customWidth="1"/>
    <col min="781" max="786" width="7.625" style="16" customWidth="1"/>
    <col min="787" max="1024" width="9" style="16"/>
    <col min="1025" max="1025" width="7.25" style="16" customWidth="1"/>
    <col min="1026" max="1028" width="7.625" style="16" customWidth="1"/>
    <col min="1029" max="1029" width="7.5" style="16" customWidth="1"/>
    <col min="1030" max="1034" width="7.625" style="16" customWidth="1"/>
    <col min="1035" max="1036" width="8.125" style="16" customWidth="1"/>
    <col min="1037" max="1042" width="7.625" style="16" customWidth="1"/>
    <col min="1043" max="1280" width="9" style="16"/>
    <col min="1281" max="1281" width="7.25" style="16" customWidth="1"/>
    <col min="1282" max="1284" width="7.625" style="16" customWidth="1"/>
    <col min="1285" max="1285" width="7.5" style="16" customWidth="1"/>
    <col min="1286" max="1290" width="7.625" style="16" customWidth="1"/>
    <col min="1291" max="1292" width="8.125" style="16" customWidth="1"/>
    <col min="1293" max="1298" width="7.625" style="16" customWidth="1"/>
    <col min="1299" max="1536" width="9" style="16"/>
    <col min="1537" max="1537" width="7.25" style="16" customWidth="1"/>
    <col min="1538" max="1540" width="7.625" style="16" customWidth="1"/>
    <col min="1541" max="1541" width="7.5" style="16" customWidth="1"/>
    <col min="1542" max="1546" width="7.625" style="16" customWidth="1"/>
    <col min="1547" max="1548" width="8.125" style="16" customWidth="1"/>
    <col min="1549" max="1554" width="7.625" style="16" customWidth="1"/>
    <col min="1555" max="1792" width="9" style="16"/>
    <col min="1793" max="1793" width="7.25" style="16" customWidth="1"/>
    <col min="1794" max="1796" width="7.625" style="16" customWidth="1"/>
    <col min="1797" max="1797" width="7.5" style="16" customWidth="1"/>
    <col min="1798" max="1802" width="7.625" style="16" customWidth="1"/>
    <col min="1803" max="1804" width="8.125" style="16" customWidth="1"/>
    <col min="1805" max="1810" width="7.625" style="16" customWidth="1"/>
    <col min="1811" max="2048" width="9" style="16"/>
    <col min="2049" max="2049" width="7.25" style="16" customWidth="1"/>
    <col min="2050" max="2052" width="7.625" style="16" customWidth="1"/>
    <col min="2053" max="2053" width="7.5" style="16" customWidth="1"/>
    <col min="2054" max="2058" width="7.625" style="16" customWidth="1"/>
    <col min="2059" max="2060" width="8.125" style="16" customWidth="1"/>
    <col min="2061" max="2066" width="7.625" style="16" customWidth="1"/>
    <col min="2067" max="2304" width="9" style="16"/>
    <col min="2305" max="2305" width="7.25" style="16" customWidth="1"/>
    <col min="2306" max="2308" width="7.625" style="16" customWidth="1"/>
    <col min="2309" max="2309" width="7.5" style="16" customWidth="1"/>
    <col min="2310" max="2314" width="7.625" style="16" customWidth="1"/>
    <col min="2315" max="2316" width="8.125" style="16" customWidth="1"/>
    <col min="2317" max="2322" width="7.625" style="16" customWidth="1"/>
    <col min="2323" max="2560" width="9" style="16"/>
    <col min="2561" max="2561" width="7.25" style="16" customWidth="1"/>
    <col min="2562" max="2564" width="7.625" style="16" customWidth="1"/>
    <col min="2565" max="2565" width="7.5" style="16" customWidth="1"/>
    <col min="2566" max="2570" width="7.625" style="16" customWidth="1"/>
    <col min="2571" max="2572" width="8.125" style="16" customWidth="1"/>
    <col min="2573" max="2578" width="7.625" style="16" customWidth="1"/>
    <col min="2579" max="2816" width="9" style="16"/>
    <col min="2817" max="2817" width="7.25" style="16" customWidth="1"/>
    <col min="2818" max="2820" width="7.625" style="16" customWidth="1"/>
    <col min="2821" max="2821" width="7.5" style="16" customWidth="1"/>
    <col min="2822" max="2826" width="7.625" style="16" customWidth="1"/>
    <col min="2827" max="2828" width="8.125" style="16" customWidth="1"/>
    <col min="2829" max="2834" width="7.625" style="16" customWidth="1"/>
    <col min="2835" max="3072" width="9" style="16"/>
    <col min="3073" max="3073" width="7.25" style="16" customWidth="1"/>
    <col min="3074" max="3076" width="7.625" style="16" customWidth="1"/>
    <col min="3077" max="3077" width="7.5" style="16" customWidth="1"/>
    <col min="3078" max="3082" width="7.625" style="16" customWidth="1"/>
    <col min="3083" max="3084" width="8.125" style="16" customWidth="1"/>
    <col min="3085" max="3090" width="7.625" style="16" customWidth="1"/>
    <col min="3091" max="3328" width="9" style="16"/>
    <col min="3329" max="3329" width="7.25" style="16" customWidth="1"/>
    <col min="3330" max="3332" width="7.625" style="16" customWidth="1"/>
    <col min="3333" max="3333" width="7.5" style="16" customWidth="1"/>
    <col min="3334" max="3338" width="7.625" style="16" customWidth="1"/>
    <col min="3339" max="3340" width="8.125" style="16" customWidth="1"/>
    <col min="3341" max="3346" width="7.625" style="16" customWidth="1"/>
    <col min="3347" max="3584" width="9" style="16"/>
    <col min="3585" max="3585" width="7.25" style="16" customWidth="1"/>
    <col min="3586" max="3588" width="7.625" style="16" customWidth="1"/>
    <col min="3589" max="3589" width="7.5" style="16" customWidth="1"/>
    <col min="3590" max="3594" width="7.625" style="16" customWidth="1"/>
    <col min="3595" max="3596" width="8.125" style="16" customWidth="1"/>
    <col min="3597" max="3602" width="7.625" style="16" customWidth="1"/>
    <col min="3603" max="3840" width="9" style="16"/>
    <col min="3841" max="3841" width="7.25" style="16" customWidth="1"/>
    <col min="3842" max="3844" width="7.625" style="16" customWidth="1"/>
    <col min="3845" max="3845" width="7.5" style="16" customWidth="1"/>
    <col min="3846" max="3850" width="7.625" style="16" customWidth="1"/>
    <col min="3851" max="3852" width="8.125" style="16" customWidth="1"/>
    <col min="3853" max="3858" width="7.625" style="16" customWidth="1"/>
    <col min="3859" max="4096" width="9" style="16"/>
    <col min="4097" max="4097" width="7.25" style="16" customWidth="1"/>
    <col min="4098" max="4100" width="7.625" style="16" customWidth="1"/>
    <col min="4101" max="4101" width="7.5" style="16" customWidth="1"/>
    <col min="4102" max="4106" width="7.625" style="16" customWidth="1"/>
    <col min="4107" max="4108" width="8.125" style="16" customWidth="1"/>
    <col min="4109" max="4114" width="7.625" style="16" customWidth="1"/>
    <col min="4115" max="4352" width="9" style="16"/>
    <col min="4353" max="4353" width="7.25" style="16" customWidth="1"/>
    <col min="4354" max="4356" width="7.625" style="16" customWidth="1"/>
    <col min="4357" max="4357" width="7.5" style="16" customWidth="1"/>
    <col min="4358" max="4362" width="7.625" style="16" customWidth="1"/>
    <col min="4363" max="4364" width="8.125" style="16" customWidth="1"/>
    <col min="4365" max="4370" width="7.625" style="16" customWidth="1"/>
    <col min="4371" max="4608" width="9" style="16"/>
    <col min="4609" max="4609" width="7.25" style="16" customWidth="1"/>
    <col min="4610" max="4612" width="7.625" style="16" customWidth="1"/>
    <col min="4613" max="4613" width="7.5" style="16" customWidth="1"/>
    <col min="4614" max="4618" width="7.625" style="16" customWidth="1"/>
    <col min="4619" max="4620" width="8.125" style="16" customWidth="1"/>
    <col min="4621" max="4626" width="7.625" style="16" customWidth="1"/>
    <col min="4627" max="4864" width="9" style="16"/>
    <col min="4865" max="4865" width="7.25" style="16" customWidth="1"/>
    <col min="4866" max="4868" width="7.625" style="16" customWidth="1"/>
    <col min="4869" max="4869" width="7.5" style="16" customWidth="1"/>
    <col min="4870" max="4874" width="7.625" style="16" customWidth="1"/>
    <col min="4875" max="4876" width="8.125" style="16" customWidth="1"/>
    <col min="4877" max="4882" width="7.625" style="16" customWidth="1"/>
    <col min="4883" max="5120" width="9" style="16"/>
    <col min="5121" max="5121" width="7.25" style="16" customWidth="1"/>
    <col min="5122" max="5124" width="7.625" style="16" customWidth="1"/>
    <col min="5125" max="5125" width="7.5" style="16" customWidth="1"/>
    <col min="5126" max="5130" width="7.625" style="16" customWidth="1"/>
    <col min="5131" max="5132" width="8.125" style="16" customWidth="1"/>
    <col min="5133" max="5138" width="7.625" style="16" customWidth="1"/>
    <col min="5139" max="5376" width="9" style="16"/>
    <col min="5377" max="5377" width="7.25" style="16" customWidth="1"/>
    <col min="5378" max="5380" width="7.625" style="16" customWidth="1"/>
    <col min="5381" max="5381" width="7.5" style="16" customWidth="1"/>
    <col min="5382" max="5386" width="7.625" style="16" customWidth="1"/>
    <col min="5387" max="5388" width="8.125" style="16" customWidth="1"/>
    <col min="5389" max="5394" width="7.625" style="16" customWidth="1"/>
    <col min="5395" max="5632" width="9" style="16"/>
    <col min="5633" max="5633" width="7.25" style="16" customWidth="1"/>
    <col min="5634" max="5636" width="7.625" style="16" customWidth="1"/>
    <col min="5637" max="5637" width="7.5" style="16" customWidth="1"/>
    <col min="5638" max="5642" width="7.625" style="16" customWidth="1"/>
    <col min="5643" max="5644" width="8.125" style="16" customWidth="1"/>
    <col min="5645" max="5650" width="7.625" style="16" customWidth="1"/>
    <col min="5651" max="5888" width="9" style="16"/>
    <col min="5889" max="5889" width="7.25" style="16" customWidth="1"/>
    <col min="5890" max="5892" width="7.625" style="16" customWidth="1"/>
    <col min="5893" max="5893" width="7.5" style="16" customWidth="1"/>
    <col min="5894" max="5898" width="7.625" style="16" customWidth="1"/>
    <col min="5899" max="5900" width="8.125" style="16" customWidth="1"/>
    <col min="5901" max="5906" width="7.625" style="16" customWidth="1"/>
    <col min="5907" max="6144" width="9" style="16"/>
    <col min="6145" max="6145" width="7.25" style="16" customWidth="1"/>
    <col min="6146" max="6148" width="7.625" style="16" customWidth="1"/>
    <col min="6149" max="6149" width="7.5" style="16" customWidth="1"/>
    <col min="6150" max="6154" width="7.625" style="16" customWidth="1"/>
    <col min="6155" max="6156" width="8.125" style="16" customWidth="1"/>
    <col min="6157" max="6162" width="7.625" style="16" customWidth="1"/>
    <col min="6163" max="6400" width="9" style="16"/>
    <col min="6401" max="6401" width="7.25" style="16" customWidth="1"/>
    <col min="6402" max="6404" width="7.625" style="16" customWidth="1"/>
    <col min="6405" max="6405" width="7.5" style="16" customWidth="1"/>
    <col min="6406" max="6410" width="7.625" style="16" customWidth="1"/>
    <col min="6411" max="6412" width="8.125" style="16" customWidth="1"/>
    <col min="6413" max="6418" width="7.625" style="16" customWidth="1"/>
    <col min="6419" max="6656" width="9" style="16"/>
    <col min="6657" max="6657" width="7.25" style="16" customWidth="1"/>
    <col min="6658" max="6660" width="7.625" style="16" customWidth="1"/>
    <col min="6661" max="6661" width="7.5" style="16" customWidth="1"/>
    <col min="6662" max="6666" width="7.625" style="16" customWidth="1"/>
    <col min="6667" max="6668" width="8.125" style="16" customWidth="1"/>
    <col min="6669" max="6674" width="7.625" style="16" customWidth="1"/>
    <col min="6675" max="6912" width="9" style="16"/>
    <col min="6913" max="6913" width="7.25" style="16" customWidth="1"/>
    <col min="6914" max="6916" width="7.625" style="16" customWidth="1"/>
    <col min="6917" max="6917" width="7.5" style="16" customWidth="1"/>
    <col min="6918" max="6922" width="7.625" style="16" customWidth="1"/>
    <col min="6923" max="6924" width="8.125" style="16" customWidth="1"/>
    <col min="6925" max="6930" width="7.625" style="16" customWidth="1"/>
    <col min="6931" max="7168" width="9" style="16"/>
    <col min="7169" max="7169" width="7.25" style="16" customWidth="1"/>
    <col min="7170" max="7172" width="7.625" style="16" customWidth="1"/>
    <col min="7173" max="7173" width="7.5" style="16" customWidth="1"/>
    <col min="7174" max="7178" width="7.625" style="16" customWidth="1"/>
    <col min="7179" max="7180" width="8.125" style="16" customWidth="1"/>
    <col min="7181" max="7186" width="7.625" style="16" customWidth="1"/>
    <col min="7187" max="7424" width="9" style="16"/>
    <col min="7425" max="7425" width="7.25" style="16" customWidth="1"/>
    <col min="7426" max="7428" width="7.625" style="16" customWidth="1"/>
    <col min="7429" max="7429" width="7.5" style="16" customWidth="1"/>
    <col min="7430" max="7434" width="7.625" style="16" customWidth="1"/>
    <col min="7435" max="7436" width="8.125" style="16" customWidth="1"/>
    <col min="7437" max="7442" width="7.625" style="16" customWidth="1"/>
    <col min="7443" max="7680" width="9" style="16"/>
    <col min="7681" max="7681" width="7.25" style="16" customWidth="1"/>
    <col min="7682" max="7684" width="7.625" style="16" customWidth="1"/>
    <col min="7685" max="7685" width="7.5" style="16" customWidth="1"/>
    <col min="7686" max="7690" width="7.625" style="16" customWidth="1"/>
    <col min="7691" max="7692" width="8.125" style="16" customWidth="1"/>
    <col min="7693" max="7698" width="7.625" style="16" customWidth="1"/>
    <col min="7699" max="7936" width="9" style="16"/>
    <col min="7937" max="7937" width="7.25" style="16" customWidth="1"/>
    <col min="7938" max="7940" width="7.625" style="16" customWidth="1"/>
    <col min="7941" max="7941" width="7.5" style="16" customWidth="1"/>
    <col min="7942" max="7946" width="7.625" style="16" customWidth="1"/>
    <col min="7947" max="7948" width="8.125" style="16" customWidth="1"/>
    <col min="7949" max="7954" width="7.625" style="16" customWidth="1"/>
    <col min="7955" max="8192" width="9" style="16"/>
    <col min="8193" max="8193" width="7.25" style="16" customWidth="1"/>
    <col min="8194" max="8196" width="7.625" style="16" customWidth="1"/>
    <col min="8197" max="8197" width="7.5" style="16" customWidth="1"/>
    <col min="8198" max="8202" width="7.625" style="16" customWidth="1"/>
    <col min="8203" max="8204" width="8.125" style="16" customWidth="1"/>
    <col min="8205" max="8210" width="7.625" style="16" customWidth="1"/>
    <col min="8211" max="8448" width="9" style="16"/>
    <col min="8449" max="8449" width="7.25" style="16" customWidth="1"/>
    <col min="8450" max="8452" width="7.625" style="16" customWidth="1"/>
    <col min="8453" max="8453" width="7.5" style="16" customWidth="1"/>
    <col min="8454" max="8458" width="7.625" style="16" customWidth="1"/>
    <col min="8459" max="8460" width="8.125" style="16" customWidth="1"/>
    <col min="8461" max="8466" width="7.625" style="16" customWidth="1"/>
    <col min="8467" max="8704" width="9" style="16"/>
    <col min="8705" max="8705" width="7.25" style="16" customWidth="1"/>
    <col min="8706" max="8708" width="7.625" style="16" customWidth="1"/>
    <col min="8709" max="8709" width="7.5" style="16" customWidth="1"/>
    <col min="8710" max="8714" width="7.625" style="16" customWidth="1"/>
    <col min="8715" max="8716" width="8.125" style="16" customWidth="1"/>
    <col min="8717" max="8722" width="7.625" style="16" customWidth="1"/>
    <col min="8723" max="8960" width="9" style="16"/>
    <col min="8961" max="8961" width="7.25" style="16" customWidth="1"/>
    <col min="8962" max="8964" width="7.625" style="16" customWidth="1"/>
    <col min="8965" max="8965" width="7.5" style="16" customWidth="1"/>
    <col min="8966" max="8970" width="7.625" style="16" customWidth="1"/>
    <col min="8971" max="8972" width="8.125" style="16" customWidth="1"/>
    <col min="8973" max="8978" width="7.625" style="16" customWidth="1"/>
    <col min="8979" max="9216" width="9" style="16"/>
    <col min="9217" max="9217" width="7.25" style="16" customWidth="1"/>
    <col min="9218" max="9220" width="7.625" style="16" customWidth="1"/>
    <col min="9221" max="9221" width="7.5" style="16" customWidth="1"/>
    <col min="9222" max="9226" width="7.625" style="16" customWidth="1"/>
    <col min="9227" max="9228" width="8.125" style="16" customWidth="1"/>
    <col min="9229" max="9234" width="7.625" style="16" customWidth="1"/>
    <col min="9235" max="9472" width="9" style="16"/>
    <col min="9473" max="9473" width="7.25" style="16" customWidth="1"/>
    <col min="9474" max="9476" width="7.625" style="16" customWidth="1"/>
    <col min="9477" max="9477" width="7.5" style="16" customWidth="1"/>
    <col min="9478" max="9482" width="7.625" style="16" customWidth="1"/>
    <col min="9483" max="9484" width="8.125" style="16" customWidth="1"/>
    <col min="9485" max="9490" width="7.625" style="16" customWidth="1"/>
    <col min="9491" max="9728" width="9" style="16"/>
    <col min="9729" max="9729" width="7.25" style="16" customWidth="1"/>
    <col min="9730" max="9732" width="7.625" style="16" customWidth="1"/>
    <col min="9733" max="9733" width="7.5" style="16" customWidth="1"/>
    <col min="9734" max="9738" width="7.625" style="16" customWidth="1"/>
    <col min="9739" max="9740" width="8.125" style="16" customWidth="1"/>
    <col min="9741" max="9746" width="7.625" style="16" customWidth="1"/>
    <col min="9747" max="9984" width="9" style="16"/>
    <col min="9985" max="9985" width="7.25" style="16" customWidth="1"/>
    <col min="9986" max="9988" width="7.625" style="16" customWidth="1"/>
    <col min="9989" max="9989" width="7.5" style="16" customWidth="1"/>
    <col min="9990" max="9994" width="7.625" style="16" customWidth="1"/>
    <col min="9995" max="9996" width="8.125" style="16" customWidth="1"/>
    <col min="9997" max="10002" width="7.625" style="16" customWidth="1"/>
    <col min="10003" max="10240" width="9" style="16"/>
    <col min="10241" max="10241" width="7.25" style="16" customWidth="1"/>
    <col min="10242" max="10244" width="7.625" style="16" customWidth="1"/>
    <col min="10245" max="10245" width="7.5" style="16" customWidth="1"/>
    <col min="10246" max="10250" width="7.625" style="16" customWidth="1"/>
    <col min="10251" max="10252" width="8.125" style="16" customWidth="1"/>
    <col min="10253" max="10258" width="7.625" style="16" customWidth="1"/>
    <col min="10259" max="10496" width="9" style="16"/>
    <col min="10497" max="10497" width="7.25" style="16" customWidth="1"/>
    <col min="10498" max="10500" width="7.625" style="16" customWidth="1"/>
    <col min="10501" max="10501" width="7.5" style="16" customWidth="1"/>
    <col min="10502" max="10506" width="7.625" style="16" customWidth="1"/>
    <col min="10507" max="10508" width="8.125" style="16" customWidth="1"/>
    <col min="10509" max="10514" width="7.625" style="16" customWidth="1"/>
    <col min="10515" max="10752" width="9" style="16"/>
    <col min="10753" max="10753" width="7.25" style="16" customWidth="1"/>
    <col min="10754" max="10756" width="7.625" style="16" customWidth="1"/>
    <col min="10757" max="10757" width="7.5" style="16" customWidth="1"/>
    <col min="10758" max="10762" width="7.625" style="16" customWidth="1"/>
    <col min="10763" max="10764" width="8.125" style="16" customWidth="1"/>
    <col min="10765" max="10770" width="7.625" style="16" customWidth="1"/>
    <col min="10771" max="11008" width="9" style="16"/>
    <col min="11009" max="11009" width="7.25" style="16" customWidth="1"/>
    <col min="11010" max="11012" width="7.625" style="16" customWidth="1"/>
    <col min="11013" max="11013" width="7.5" style="16" customWidth="1"/>
    <col min="11014" max="11018" width="7.625" style="16" customWidth="1"/>
    <col min="11019" max="11020" width="8.125" style="16" customWidth="1"/>
    <col min="11021" max="11026" width="7.625" style="16" customWidth="1"/>
    <col min="11027" max="11264" width="9" style="16"/>
    <col min="11265" max="11265" width="7.25" style="16" customWidth="1"/>
    <col min="11266" max="11268" width="7.625" style="16" customWidth="1"/>
    <col min="11269" max="11269" width="7.5" style="16" customWidth="1"/>
    <col min="11270" max="11274" width="7.625" style="16" customWidth="1"/>
    <col min="11275" max="11276" width="8.125" style="16" customWidth="1"/>
    <col min="11277" max="11282" width="7.625" style="16" customWidth="1"/>
    <col min="11283" max="11520" width="9" style="16"/>
    <col min="11521" max="11521" width="7.25" style="16" customWidth="1"/>
    <col min="11522" max="11524" width="7.625" style="16" customWidth="1"/>
    <col min="11525" max="11525" width="7.5" style="16" customWidth="1"/>
    <col min="11526" max="11530" width="7.625" style="16" customWidth="1"/>
    <col min="11531" max="11532" width="8.125" style="16" customWidth="1"/>
    <col min="11533" max="11538" width="7.625" style="16" customWidth="1"/>
    <col min="11539" max="11776" width="9" style="16"/>
    <col min="11777" max="11777" width="7.25" style="16" customWidth="1"/>
    <col min="11778" max="11780" width="7.625" style="16" customWidth="1"/>
    <col min="11781" max="11781" width="7.5" style="16" customWidth="1"/>
    <col min="11782" max="11786" width="7.625" style="16" customWidth="1"/>
    <col min="11787" max="11788" width="8.125" style="16" customWidth="1"/>
    <col min="11789" max="11794" width="7.625" style="16" customWidth="1"/>
    <col min="11795" max="12032" width="9" style="16"/>
    <col min="12033" max="12033" width="7.25" style="16" customWidth="1"/>
    <col min="12034" max="12036" width="7.625" style="16" customWidth="1"/>
    <col min="12037" max="12037" width="7.5" style="16" customWidth="1"/>
    <col min="12038" max="12042" width="7.625" style="16" customWidth="1"/>
    <col min="12043" max="12044" width="8.125" style="16" customWidth="1"/>
    <col min="12045" max="12050" width="7.625" style="16" customWidth="1"/>
    <col min="12051" max="12288" width="9" style="16"/>
    <col min="12289" max="12289" width="7.25" style="16" customWidth="1"/>
    <col min="12290" max="12292" width="7.625" style="16" customWidth="1"/>
    <col min="12293" max="12293" width="7.5" style="16" customWidth="1"/>
    <col min="12294" max="12298" width="7.625" style="16" customWidth="1"/>
    <col min="12299" max="12300" width="8.125" style="16" customWidth="1"/>
    <col min="12301" max="12306" width="7.625" style="16" customWidth="1"/>
    <col min="12307" max="12544" width="9" style="16"/>
    <col min="12545" max="12545" width="7.25" style="16" customWidth="1"/>
    <col min="12546" max="12548" width="7.625" style="16" customWidth="1"/>
    <col min="12549" max="12549" width="7.5" style="16" customWidth="1"/>
    <col min="12550" max="12554" width="7.625" style="16" customWidth="1"/>
    <col min="12555" max="12556" width="8.125" style="16" customWidth="1"/>
    <col min="12557" max="12562" width="7.625" style="16" customWidth="1"/>
    <col min="12563" max="12800" width="9" style="16"/>
    <col min="12801" max="12801" width="7.25" style="16" customWidth="1"/>
    <col min="12802" max="12804" width="7.625" style="16" customWidth="1"/>
    <col min="12805" max="12805" width="7.5" style="16" customWidth="1"/>
    <col min="12806" max="12810" width="7.625" style="16" customWidth="1"/>
    <col min="12811" max="12812" width="8.125" style="16" customWidth="1"/>
    <col min="12813" max="12818" width="7.625" style="16" customWidth="1"/>
    <col min="12819" max="13056" width="9" style="16"/>
    <col min="13057" max="13057" width="7.25" style="16" customWidth="1"/>
    <col min="13058" max="13060" width="7.625" style="16" customWidth="1"/>
    <col min="13061" max="13061" width="7.5" style="16" customWidth="1"/>
    <col min="13062" max="13066" width="7.625" style="16" customWidth="1"/>
    <col min="13067" max="13068" width="8.125" style="16" customWidth="1"/>
    <col min="13069" max="13074" width="7.625" style="16" customWidth="1"/>
    <col min="13075" max="13312" width="9" style="16"/>
    <col min="13313" max="13313" width="7.25" style="16" customWidth="1"/>
    <col min="13314" max="13316" width="7.625" style="16" customWidth="1"/>
    <col min="13317" max="13317" width="7.5" style="16" customWidth="1"/>
    <col min="13318" max="13322" width="7.625" style="16" customWidth="1"/>
    <col min="13323" max="13324" width="8.125" style="16" customWidth="1"/>
    <col min="13325" max="13330" width="7.625" style="16" customWidth="1"/>
    <col min="13331" max="13568" width="9" style="16"/>
    <col min="13569" max="13569" width="7.25" style="16" customWidth="1"/>
    <col min="13570" max="13572" width="7.625" style="16" customWidth="1"/>
    <col min="13573" max="13573" width="7.5" style="16" customWidth="1"/>
    <col min="13574" max="13578" width="7.625" style="16" customWidth="1"/>
    <col min="13579" max="13580" width="8.125" style="16" customWidth="1"/>
    <col min="13581" max="13586" width="7.625" style="16" customWidth="1"/>
    <col min="13587" max="13824" width="9" style="16"/>
    <col min="13825" max="13825" width="7.25" style="16" customWidth="1"/>
    <col min="13826" max="13828" width="7.625" style="16" customWidth="1"/>
    <col min="13829" max="13829" width="7.5" style="16" customWidth="1"/>
    <col min="13830" max="13834" width="7.625" style="16" customWidth="1"/>
    <col min="13835" max="13836" width="8.125" style="16" customWidth="1"/>
    <col min="13837" max="13842" width="7.625" style="16" customWidth="1"/>
    <col min="13843" max="14080" width="9" style="16"/>
    <col min="14081" max="14081" width="7.25" style="16" customWidth="1"/>
    <col min="14082" max="14084" width="7.625" style="16" customWidth="1"/>
    <col min="14085" max="14085" width="7.5" style="16" customWidth="1"/>
    <col min="14086" max="14090" width="7.625" style="16" customWidth="1"/>
    <col min="14091" max="14092" width="8.125" style="16" customWidth="1"/>
    <col min="14093" max="14098" width="7.625" style="16" customWidth="1"/>
    <col min="14099" max="14336" width="9" style="16"/>
    <col min="14337" max="14337" width="7.25" style="16" customWidth="1"/>
    <col min="14338" max="14340" width="7.625" style="16" customWidth="1"/>
    <col min="14341" max="14341" width="7.5" style="16" customWidth="1"/>
    <col min="14342" max="14346" width="7.625" style="16" customWidth="1"/>
    <col min="14347" max="14348" width="8.125" style="16" customWidth="1"/>
    <col min="14349" max="14354" width="7.625" style="16" customWidth="1"/>
    <col min="14355" max="14592" width="9" style="16"/>
    <col min="14593" max="14593" width="7.25" style="16" customWidth="1"/>
    <col min="14594" max="14596" width="7.625" style="16" customWidth="1"/>
    <col min="14597" max="14597" width="7.5" style="16" customWidth="1"/>
    <col min="14598" max="14602" width="7.625" style="16" customWidth="1"/>
    <col min="14603" max="14604" width="8.125" style="16" customWidth="1"/>
    <col min="14605" max="14610" width="7.625" style="16" customWidth="1"/>
    <col min="14611" max="14848" width="9" style="16"/>
    <col min="14849" max="14849" width="7.25" style="16" customWidth="1"/>
    <col min="14850" max="14852" width="7.625" style="16" customWidth="1"/>
    <col min="14853" max="14853" width="7.5" style="16" customWidth="1"/>
    <col min="14854" max="14858" width="7.625" style="16" customWidth="1"/>
    <col min="14859" max="14860" width="8.125" style="16" customWidth="1"/>
    <col min="14861" max="14866" width="7.625" style="16" customWidth="1"/>
    <col min="14867" max="15104" width="9" style="16"/>
    <col min="15105" max="15105" width="7.25" style="16" customWidth="1"/>
    <col min="15106" max="15108" width="7.625" style="16" customWidth="1"/>
    <col min="15109" max="15109" width="7.5" style="16" customWidth="1"/>
    <col min="15110" max="15114" width="7.625" style="16" customWidth="1"/>
    <col min="15115" max="15116" width="8.125" style="16" customWidth="1"/>
    <col min="15117" max="15122" width="7.625" style="16" customWidth="1"/>
    <col min="15123" max="15360" width="9" style="16"/>
    <col min="15361" max="15361" width="7.25" style="16" customWidth="1"/>
    <col min="15362" max="15364" width="7.625" style="16" customWidth="1"/>
    <col min="15365" max="15365" width="7.5" style="16" customWidth="1"/>
    <col min="15366" max="15370" width="7.625" style="16" customWidth="1"/>
    <col min="15371" max="15372" width="8.125" style="16" customWidth="1"/>
    <col min="15373" max="15378" width="7.625" style="16" customWidth="1"/>
    <col min="15379" max="15616" width="9" style="16"/>
    <col min="15617" max="15617" width="7.25" style="16" customWidth="1"/>
    <col min="15618" max="15620" width="7.625" style="16" customWidth="1"/>
    <col min="15621" max="15621" width="7.5" style="16" customWidth="1"/>
    <col min="15622" max="15626" width="7.625" style="16" customWidth="1"/>
    <col min="15627" max="15628" width="8.125" style="16" customWidth="1"/>
    <col min="15629" max="15634" width="7.625" style="16" customWidth="1"/>
    <col min="15635" max="15872" width="9" style="16"/>
    <col min="15873" max="15873" width="7.25" style="16" customWidth="1"/>
    <col min="15874" max="15876" width="7.625" style="16" customWidth="1"/>
    <col min="15877" max="15877" width="7.5" style="16" customWidth="1"/>
    <col min="15878" max="15882" width="7.625" style="16" customWidth="1"/>
    <col min="15883" max="15884" width="8.125" style="16" customWidth="1"/>
    <col min="15885" max="15890" width="7.625" style="16" customWidth="1"/>
    <col min="15891" max="16128" width="9" style="16"/>
    <col min="16129" max="16129" width="7.25" style="16" customWidth="1"/>
    <col min="16130" max="16132" width="7.625" style="16" customWidth="1"/>
    <col min="16133" max="16133" width="7.5" style="16" customWidth="1"/>
    <col min="16134" max="16138" width="7.625" style="16" customWidth="1"/>
    <col min="16139" max="16140" width="8.125" style="16" customWidth="1"/>
    <col min="16141" max="16146" width="7.625" style="16" customWidth="1"/>
    <col min="16147" max="16384" width="9" style="16"/>
  </cols>
  <sheetData>
    <row r="1" spans="1:18" ht="13.7" customHeight="1" x14ac:dyDescent="0.15">
      <c r="A1" s="294"/>
      <c r="B1" s="294"/>
      <c r="C1" s="294"/>
      <c r="D1" s="294"/>
      <c r="E1" s="294"/>
      <c r="F1" s="294"/>
      <c r="G1" s="111" t="s">
        <v>47</v>
      </c>
      <c r="H1" s="111"/>
      <c r="I1" s="111"/>
      <c r="J1" s="111"/>
      <c r="K1" s="111"/>
      <c r="L1" s="111"/>
      <c r="M1" s="294"/>
      <c r="N1" s="294"/>
      <c r="O1" s="294"/>
      <c r="P1" s="294"/>
      <c r="Q1" s="294"/>
      <c r="R1" s="294"/>
    </row>
    <row r="2" spans="1:18" x14ac:dyDescent="0.15">
      <c r="A2" s="294"/>
      <c r="B2" s="294"/>
      <c r="C2" s="294"/>
      <c r="D2" s="294"/>
      <c r="E2" s="294"/>
      <c r="F2" s="294"/>
      <c r="G2" s="294"/>
      <c r="H2" s="129" t="s">
        <v>57</v>
      </c>
      <c r="I2" s="129"/>
      <c r="J2" s="129"/>
      <c r="K2" s="129"/>
      <c r="L2" s="294"/>
      <c r="M2" s="294"/>
      <c r="N2" s="294"/>
      <c r="O2" s="294"/>
      <c r="P2" s="294"/>
      <c r="Q2" s="294"/>
      <c r="R2" s="294"/>
    </row>
    <row r="5" spans="1:18" ht="14.25" thickBot="1" x14ac:dyDescent="0.2">
      <c r="A5" s="294"/>
      <c r="B5" s="295" t="s">
        <v>0</v>
      </c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130" t="s">
        <v>1</v>
      </c>
      <c r="Q5" s="131"/>
      <c r="R5" s="131"/>
    </row>
    <row r="6" spans="1:18" x14ac:dyDescent="0.15">
      <c r="A6" s="132" t="s">
        <v>2</v>
      </c>
      <c r="B6" s="134" t="s">
        <v>3</v>
      </c>
      <c r="C6" s="134" t="s">
        <v>4</v>
      </c>
      <c r="D6" s="134"/>
      <c r="E6" s="134"/>
      <c r="F6" s="297" t="s">
        <v>3</v>
      </c>
      <c r="G6" s="298"/>
      <c r="H6" s="136" t="s">
        <v>5</v>
      </c>
      <c r="I6" s="137"/>
      <c r="J6" s="137"/>
      <c r="K6" s="137"/>
      <c r="L6" s="137"/>
      <c r="M6" s="137"/>
      <c r="N6" s="138"/>
      <c r="O6" s="299"/>
      <c r="P6" s="139" t="s">
        <v>6</v>
      </c>
      <c r="Q6" s="140"/>
      <c r="R6" s="141"/>
    </row>
    <row r="7" spans="1:18" x14ac:dyDescent="0.15">
      <c r="A7" s="133"/>
      <c r="B7" s="135"/>
      <c r="C7" s="135" t="s">
        <v>34</v>
      </c>
      <c r="D7" s="300" t="s">
        <v>8</v>
      </c>
      <c r="E7" s="135" t="s">
        <v>9</v>
      </c>
      <c r="F7" s="301" t="s">
        <v>10</v>
      </c>
      <c r="G7" s="135" t="s">
        <v>35</v>
      </c>
      <c r="H7" s="135"/>
      <c r="I7" s="135"/>
      <c r="J7" s="135" t="s">
        <v>12</v>
      </c>
      <c r="K7" s="135"/>
      <c r="L7" s="135"/>
      <c r="M7" s="135" t="s">
        <v>13</v>
      </c>
      <c r="N7" s="135"/>
      <c r="O7" s="135"/>
      <c r="P7" s="142"/>
      <c r="Q7" s="143"/>
      <c r="R7" s="144"/>
    </row>
    <row r="8" spans="1:18" x14ac:dyDescent="0.15">
      <c r="A8" s="133"/>
      <c r="B8" s="135"/>
      <c r="C8" s="135"/>
      <c r="D8" s="300" t="s">
        <v>36</v>
      </c>
      <c r="E8" s="145"/>
      <c r="F8" s="302" t="s">
        <v>15</v>
      </c>
      <c r="G8" s="300" t="s">
        <v>16</v>
      </c>
      <c r="H8" s="300" t="s">
        <v>17</v>
      </c>
      <c r="I8" s="300" t="s">
        <v>18</v>
      </c>
      <c r="J8" s="300" t="s">
        <v>16</v>
      </c>
      <c r="K8" s="300" t="s">
        <v>17</v>
      </c>
      <c r="L8" s="300" t="s">
        <v>18</v>
      </c>
      <c r="M8" s="300" t="s">
        <v>16</v>
      </c>
      <c r="N8" s="300" t="s">
        <v>17</v>
      </c>
      <c r="O8" s="300" t="s">
        <v>18</v>
      </c>
      <c r="P8" s="300" t="s">
        <v>16</v>
      </c>
      <c r="Q8" s="300" t="s">
        <v>17</v>
      </c>
      <c r="R8" s="303" t="s">
        <v>19</v>
      </c>
    </row>
    <row r="9" spans="1:18" x14ac:dyDescent="0.15">
      <c r="A9" s="133" t="s">
        <v>20</v>
      </c>
      <c r="B9" s="146">
        <v>17271</v>
      </c>
      <c r="C9" s="146">
        <v>3415</v>
      </c>
      <c r="D9" s="304">
        <v>0</v>
      </c>
      <c r="E9" s="146">
        <v>3684</v>
      </c>
      <c r="F9" s="146">
        <v>20955</v>
      </c>
      <c r="G9" s="146">
        <v>1900</v>
      </c>
      <c r="H9" s="146">
        <v>16162</v>
      </c>
      <c r="I9" s="146">
        <v>18062</v>
      </c>
      <c r="J9" s="146">
        <v>0</v>
      </c>
      <c r="K9" s="146">
        <v>0</v>
      </c>
      <c r="L9" s="146">
        <v>0</v>
      </c>
      <c r="M9" s="146">
        <v>77</v>
      </c>
      <c r="N9" s="146">
        <v>800</v>
      </c>
      <c r="O9" s="146">
        <v>877</v>
      </c>
      <c r="P9" s="146">
        <v>1977</v>
      </c>
      <c r="Q9" s="146">
        <v>16962</v>
      </c>
      <c r="R9" s="148">
        <v>18939</v>
      </c>
    </row>
    <row r="10" spans="1:18" x14ac:dyDescent="0.15">
      <c r="A10" s="133"/>
      <c r="B10" s="147"/>
      <c r="C10" s="147"/>
      <c r="D10" s="304">
        <v>269</v>
      </c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8"/>
    </row>
    <row r="11" spans="1:18" x14ac:dyDescent="0.15">
      <c r="A11" s="133" t="s">
        <v>21</v>
      </c>
      <c r="B11" s="149">
        <v>302</v>
      </c>
      <c r="C11" s="150"/>
      <c r="D11" s="150"/>
      <c r="E11" s="150"/>
      <c r="F11" s="146">
        <v>302</v>
      </c>
      <c r="G11" s="149">
        <v>17</v>
      </c>
      <c r="H11" s="149">
        <v>228</v>
      </c>
      <c r="I11" s="149">
        <v>245</v>
      </c>
      <c r="J11" s="149">
        <v>0</v>
      </c>
      <c r="K11" s="149">
        <v>0</v>
      </c>
      <c r="L11" s="149">
        <v>0</v>
      </c>
      <c r="M11" s="149">
        <v>13</v>
      </c>
      <c r="N11" s="149">
        <v>43</v>
      </c>
      <c r="O11" s="149">
        <v>56</v>
      </c>
      <c r="P11" s="149">
        <v>30</v>
      </c>
      <c r="Q11" s="149">
        <v>271</v>
      </c>
      <c r="R11" s="148">
        <v>301</v>
      </c>
    </row>
    <row r="12" spans="1:18" x14ac:dyDescent="0.15">
      <c r="A12" s="133"/>
      <c r="B12" s="149"/>
      <c r="C12" s="150"/>
      <c r="D12" s="150"/>
      <c r="E12" s="150"/>
      <c r="F12" s="147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8"/>
    </row>
    <row r="13" spans="1:18" x14ac:dyDescent="0.15">
      <c r="A13" s="133" t="s">
        <v>22</v>
      </c>
      <c r="B13" s="149">
        <v>261</v>
      </c>
      <c r="C13" s="150"/>
      <c r="D13" s="150"/>
      <c r="E13" s="150"/>
      <c r="F13" s="149">
        <v>261</v>
      </c>
      <c r="G13" s="149">
        <v>25</v>
      </c>
      <c r="H13" s="149">
        <v>1637</v>
      </c>
      <c r="I13" s="149">
        <v>1662</v>
      </c>
      <c r="J13" s="149">
        <v>0</v>
      </c>
      <c r="K13" s="149">
        <v>0</v>
      </c>
      <c r="L13" s="149">
        <v>0</v>
      </c>
      <c r="M13" s="149">
        <v>1</v>
      </c>
      <c r="N13" s="149">
        <v>64</v>
      </c>
      <c r="O13" s="149">
        <v>65</v>
      </c>
      <c r="P13" s="149">
        <v>26</v>
      </c>
      <c r="Q13" s="149">
        <v>1701</v>
      </c>
      <c r="R13" s="148">
        <v>1727</v>
      </c>
    </row>
    <row r="14" spans="1:18" x14ac:dyDescent="0.15">
      <c r="A14" s="133"/>
      <c r="B14" s="149"/>
      <c r="C14" s="150"/>
      <c r="D14" s="150"/>
      <c r="E14" s="150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8"/>
    </row>
    <row r="15" spans="1:18" x14ac:dyDescent="0.15">
      <c r="A15" s="133" t="s">
        <v>23</v>
      </c>
      <c r="B15" s="149">
        <v>5012</v>
      </c>
      <c r="C15" s="150"/>
      <c r="D15" s="150"/>
      <c r="E15" s="150"/>
      <c r="F15" s="149">
        <v>5012</v>
      </c>
      <c r="G15" s="149">
        <v>462</v>
      </c>
      <c r="H15" s="149">
        <v>4273</v>
      </c>
      <c r="I15" s="149">
        <v>4735</v>
      </c>
      <c r="J15" s="149">
        <v>0</v>
      </c>
      <c r="K15" s="149">
        <v>0</v>
      </c>
      <c r="L15" s="149">
        <v>0</v>
      </c>
      <c r="M15" s="149">
        <v>28</v>
      </c>
      <c r="N15" s="149">
        <v>226</v>
      </c>
      <c r="O15" s="149">
        <v>254</v>
      </c>
      <c r="P15" s="149">
        <v>490</v>
      </c>
      <c r="Q15" s="149">
        <v>4499</v>
      </c>
      <c r="R15" s="148">
        <v>4989</v>
      </c>
    </row>
    <row r="16" spans="1:18" x14ac:dyDescent="0.15">
      <c r="A16" s="133"/>
      <c r="B16" s="149"/>
      <c r="C16" s="150"/>
      <c r="D16" s="150"/>
      <c r="E16" s="150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8"/>
    </row>
    <row r="17" spans="1:18" x14ac:dyDescent="0.15">
      <c r="A17" s="133" t="s">
        <v>24</v>
      </c>
      <c r="B17" s="149">
        <v>3876</v>
      </c>
      <c r="C17" s="150"/>
      <c r="D17" s="150"/>
      <c r="E17" s="150"/>
      <c r="F17" s="149">
        <v>3876</v>
      </c>
      <c r="G17" s="149">
        <v>686</v>
      </c>
      <c r="H17" s="149">
        <v>3555</v>
      </c>
      <c r="I17" s="149">
        <v>4241</v>
      </c>
      <c r="J17" s="149">
        <v>0</v>
      </c>
      <c r="K17" s="149">
        <v>0</v>
      </c>
      <c r="L17" s="149">
        <v>0</v>
      </c>
      <c r="M17" s="149">
        <v>11</v>
      </c>
      <c r="N17" s="149">
        <v>122</v>
      </c>
      <c r="O17" s="149">
        <v>133</v>
      </c>
      <c r="P17" s="149">
        <v>697</v>
      </c>
      <c r="Q17" s="149">
        <v>3677</v>
      </c>
      <c r="R17" s="148">
        <v>4374</v>
      </c>
    </row>
    <row r="18" spans="1:18" x14ac:dyDescent="0.15">
      <c r="A18" s="133"/>
      <c r="B18" s="149"/>
      <c r="C18" s="150"/>
      <c r="D18" s="150"/>
      <c r="E18" s="150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8"/>
    </row>
    <row r="19" spans="1:18" x14ac:dyDescent="0.15">
      <c r="A19" s="133" t="s">
        <v>25</v>
      </c>
      <c r="B19" s="149">
        <v>4088</v>
      </c>
      <c r="C19" s="150"/>
      <c r="D19" s="150"/>
      <c r="E19" s="150"/>
      <c r="F19" s="149">
        <v>4088</v>
      </c>
      <c r="G19" s="149">
        <v>182</v>
      </c>
      <c r="H19" s="149">
        <v>3004</v>
      </c>
      <c r="I19" s="149">
        <v>3186</v>
      </c>
      <c r="J19" s="149">
        <v>0</v>
      </c>
      <c r="K19" s="149">
        <v>0</v>
      </c>
      <c r="L19" s="149">
        <v>0</v>
      </c>
      <c r="M19" s="149">
        <v>1</v>
      </c>
      <c r="N19" s="149">
        <v>134</v>
      </c>
      <c r="O19" s="149">
        <v>135</v>
      </c>
      <c r="P19" s="149">
        <v>183</v>
      </c>
      <c r="Q19" s="149">
        <v>3138</v>
      </c>
      <c r="R19" s="148">
        <v>3321</v>
      </c>
    </row>
    <row r="20" spans="1:18" x14ac:dyDescent="0.15">
      <c r="A20" s="133"/>
      <c r="B20" s="149"/>
      <c r="C20" s="150"/>
      <c r="D20" s="150"/>
      <c r="E20" s="150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8"/>
    </row>
    <row r="21" spans="1:18" x14ac:dyDescent="0.15">
      <c r="A21" s="133" t="s">
        <v>26</v>
      </c>
      <c r="B21" s="149">
        <v>2445</v>
      </c>
      <c r="C21" s="150"/>
      <c r="D21" s="150"/>
      <c r="E21" s="150"/>
      <c r="F21" s="149">
        <v>2445</v>
      </c>
      <c r="G21" s="149">
        <v>227</v>
      </c>
      <c r="H21" s="149">
        <v>974</v>
      </c>
      <c r="I21" s="149">
        <v>1201</v>
      </c>
      <c r="J21" s="149">
        <v>0</v>
      </c>
      <c r="K21" s="149">
        <v>0</v>
      </c>
      <c r="L21" s="149">
        <v>0</v>
      </c>
      <c r="M21" s="149">
        <v>9</v>
      </c>
      <c r="N21" s="149">
        <v>76</v>
      </c>
      <c r="O21" s="149">
        <v>85</v>
      </c>
      <c r="P21" s="149">
        <v>236</v>
      </c>
      <c r="Q21" s="149">
        <v>1050</v>
      </c>
      <c r="R21" s="148">
        <v>1286</v>
      </c>
    </row>
    <row r="22" spans="1:18" x14ac:dyDescent="0.15">
      <c r="A22" s="133"/>
      <c r="B22" s="149"/>
      <c r="C22" s="150"/>
      <c r="D22" s="150"/>
      <c r="E22" s="150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8"/>
    </row>
    <row r="23" spans="1:18" x14ac:dyDescent="0.15">
      <c r="A23" s="133" t="s">
        <v>27</v>
      </c>
      <c r="B23" s="149">
        <v>34</v>
      </c>
      <c r="C23" s="150"/>
      <c r="D23" s="150"/>
      <c r="E23" s="150"/>
      <c r="F23" s="149">
        <v>34</v>
      </c>
      <c r="G23" s="149">
        <v>47</v>
      </c>
      <c r="H23" s="149">
        <v>597</v>
      </c>
      <c r="I23" s="149">
        <v>644</v>
      </c>
      <c r="J23" s="149">
        <v>0</v>
      </c>
      <c r="K23" s="149">
        <v>0</v>
      </c>
      <c r="L23" s="149">
        <v>0</v>
      </c>
      <c r="M23" s="149">
        <v>3</v>
      </c>
      <c r="N23" s="149">
        <v>54</v>
      </c>
      <c r="O23" s="149">
        <v>57</v>
      </c>
      <c r="P23" s="149">
        <v>50</v>
      </c>
      <c r="Q23" s="149">
        <v>651</v>
      </c>
      <c r="R23" s="148">
        <v>701</v>
      </c>
    </row>
    <row r="24" spans="1:18" x14ac:dyDescent="0.15">
      <c r="A24" s="133"/>
      <c r="B24" s="149"/>
      <c r="C24" s="150"/>
      <c r="D24" s="150"/>
      <c r="E24" s="150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8"/>
    </row>
    <row r="25" spans="1:18" x14ac:dyDescent="0.15">
      <c r="A25" s="133" t="s">
        <v>28</v>
      </c>
      <c r="B25" s="149">
        <v>1253</v>
      </c>
      <c r="C25" s="150"/>
      <c r="D25" s="150"/>
      <c r="E25" s="150"/>
      <c r="F25" s="149">
        <v>1253</v>
      </c>
      <c r="G25" s="149">
        <v>254</v>
      </c>
      <c r="H25" s="149">
        <v>1894</v>
      </c>
      <c r="I25" s="149">
        <v>2148</v>
      </c>
      <c r="J25" s="149">
        <v>0</v>
      </c>
      <c r="K25" s="149">
        <v>0</v>
      </c>
      <c r="L25" s="149">
        <v>0</v>
      </c>
      <c r="M25" s="149">
        <v>11</v>
      </c>
      <c r="N25" s="149">
        <v>81</v>
      </c>
      <c r="O25" s="149">
        <v>92</v>
      </c>
      <c r="P25" s="149">
        <v>265</v>
      </c>
      <c r="Q25" s="149">
        <v>1975</v>
      </c>
      <c r="R25" s="148">
        <v>2240</v>
      </c>
    </row>
    <row r="26" spans="1:18" ht="14.25" thickBot="1" x14ac:dyDescent="0.2">
      <c r="A26" s="151"/>
      <c r="B26" s="152"/>
      <c r="C26" s="153"/>
      <c r="D26" s="153"/>
      <c r="E26" s="153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4"/>
    </row>
    <row r="29" spans="1:18" ht="13.7" customHeight="1" x14ac:dyDescent="0.15">
      <c r="A29" s="294"/>
      <c r="B29" s="296" t="s">
        <v>37</v>
      </c>
      <c r="C29" s="155" t="s">
        <v>38</v>
      </c>
      <c r="D29" s="155"/>
      <c r="E29" s="306">
        <v>16842</v>
      </c>
      <c r="F29" s="156" t="s">
        <v>39</v>
      </c>
      <c r="G29" s="157"/>
      <c r="H29" s="309">
        <v>1.0254720342002137</v>
      </c>
      <c r="I29" s="296"/>
      <c r="J29" s="305" t="s">
        <v>40</v>
      </c>
      <c r="K29" s="155" t="s">
        <v>41</v>
      </c>
      <c r="L29" s="155"/>
      <c r="M29" s="306">
        <v>15430</v>
      </c>
      <c r="N29" s="307" t="s">
        <v>39</v>
      </c>
      <c r="O29" s="308"/>
      <c r="P29" s="309">
        <v>1.0474400518470512</v>
      </c>
      <c r="Q29" s="294"/>
      <c r="R29" s="294"/>
    </row>
    <row r="30" spans="1:18" x14ac:dyDescent="0.15">
      <c r="A30" s="294"/>
      <c r="B30" s="296"/>
      <c r="C30" s="296"/>
      <c r="D30" s="296"/>
      <c r="E30" s="296"/>
      <c r="F30" s="296"/>
      <c r="G30" s="296"/>
      <c r="H30" s="296"/>
      <c r="I30" s="296"/>
      <c r="J30" s="296"/>
      <c r="K30" s="296"/>
      <c r="L30" s="296"/>
      <c r="M30" s="296"/>
      <c r="N30" s="296"/>
      <c r="O30" s="296"/>
      <c r="P30" s="296"/>
      <c r="Q30" s="294"/>
      <c r="R30" s="294"/>
    </row>
    <row r="31" spans="1:18" ht="13.7" customHeight="1" x14ac:dyDescent="0.15">
      <c r="A31" s="294"/>
      <c r="B31" s="296"/>
      <c r="C31" s="155" t="s">
        <v>42</v>
      </c>
      <c r="D31" s="155"/>
      <c r="E31" s="310">
        <v>17188</v>
      </c>
      <c r="F31" s="156" t="s">
        <v>39</v>
      </c>
      <c r="G31" s="157"/>
      <c r="H31" s="309">
        <v>1.004828950430533</v>
      </c>
      <c r="I31" s="296"/>
      <c r="J31" s="305" t="s">
        <v>43</v>
      </c>
      <c r="K31" s="155" t="s">
        <v>41</v>
      </c>
      <c r="L31" s="155"/>
      <c r="M31" s="310">
        <v>16190</v>
      </c>
      <c r="N31" s="307" t="s">
        <v>39</v>
      </c>
      <c r="O31" s="308"/>
      <c r="P31" s="309">
        <v>0.99827053736874616</v>
      </c>
      <c r="Q31" s="294"/>
      <c r="R31" s="294"/>
    </row>
    <row r="32" spans="1:18" x14ac:dyDescent="0.15">
      <c r="A32" s="294"/>
      <c r="B32" s="296"/>
      <c r="C32" s="296"/>
      <c r="D32" s="296"/>
      <c r="E32" s="296"/>
      <c r="F32" s="296"/>
      <c r="G32" s="296"/>
      <c r="H32" s="296"/>
      <c r="I32" s="296"/>
      <c r="J32" s="296"/>
      <c r="K32" s="296"/>
      <c r="L32" s="296"/>
      <c r="M32" s="296"/>
      <c r="N32" s="296"/>
      <c r="O32" s="296"/>
      <c r="P32" s="296"/>
      <c r="Q32" s="294"/>
      <c r="R32" s="294"/>
    </row>
    <row r="33" spans="2:16" ht="13.7" customHeight="1" x14ac:dyDescent="0.15">
      <c r="B33" s="296"/>
      <c r="C33" s="155" t="s">
        <v>44</v>
      </c>
      <c r="D33" s="155"/>
      <c r="E33" s="306">
        <v>16202</v>
      </c>
      <c r="F33" s="156" t="s">
        <v>39</v>
      </c>
      <c r="G33" s="157"/>
      <c r="H33" s="309">
        <v>1.0469077891618319</v>
      </c>
      <c r="I33" s="296"/>
      <c r="J33" s="296"/>
      <c r="K33" s="296"/>
      <c r="L33" s="296"/>
      <c r="M33" s="296"/>
      <c r="N33" s="296"/>
      <c r="O33" s="296"/>
      <c r="P33" s="296"/>
    </row>
    <row r="34" spans="2:16" x14ac:dyDescent="0.15">
      <c r="B34" s="296"/>
      <c r="C34" s="296"/>
      <c r="D34" s="296"/>
      <c r="E34" s="296"/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296"/>
    </row>
    <row r="35" spans="2:16" ht="13.7" customHeight="1" x14ac:dyDescent="0.15">
      <c r="B35" s="294"/>
      <c r="C35" s="155" t="s">
        <v>45</v>
      </c>
      <c r="D35" s="155"/>
      <c r="E35" s="310">
        <v>16871</v>
      </c>
      <c r="F35" s="156" t="s">
        <v>39</v>
      </c>
      <c r="G35" s="157"/>
      <c r="H35" s="309">
        <v>1.0053938711398258</v>
      </c>
      <c r="I35" s="294"/>
      <c r="J35" s="294"/>
      <c r="K35" s="294"/>
      <c r="L35" s="294"/>
      <c r="M35" s="294"/>
      <c r="N35" s="294"/>
      <c r="O35" s="294"/>
      <c r="P35" s="294"/>
    </row>
  </sheetData>
  <mergeCells count="184">
    <mergeCell ref="A25:A26"/>
    <mergeCell ref="B25:B26"/>
    <mergeCell ref="C25:C26"/>
    <mergeCell ref="D25:D26"/>
    <mergeCell ref="E25:E26"/>
    <mergeCell ref="F25:F26"/>
    <mergeCell ref="O25:O26"/>
    <mergeCell ref="P25:P26"/>
    <mergeCell ref="Q25:Q26"/>
    <mergeCell ref="G25:G26"/>
    <mergeCell ref="H25:H26"/>
    <mergeCell ref="I25:I26"/>
    <mergeCell ref="J25:J26"/>
    <mergeCell ref="K25:K26"/>
    <mergeCell ref="L25:L26"/>
    <mergeCell ref="M25:M26"/>
    <mergeCell ref="N25:N26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K29:L29"/>
    <mergeCell ref="C31:D31"/>
    <mergeCell ref="F31:G31"/>
    <mergeCell ref="K31:L31"/>
    <mergeCell ref="C33:D33"/>
    <mergeCell ref="F33:G33"/>
    <mergeCell ref="C35:D35"/>
    <mergeCell ref="F35:G35"/>
    <mergeCell ref="C29:D29"/>
    <mergeCell ref="F29:G29"/>
    <mergeCell ref="R25:R26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A9:A10"/>
    <mergeCell ref="B9:B10"/>
    <mergeCell ref="C9:C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G1:L1"/>
    <mergeCell ref="H2:K2"/>
    <mergeCell ref="P5:R5"/>
    <mergeCell ref="H6:N6"/>
    <mergeCell ref="P6:R7"/>
    <mergeCell ref="G7:I7"/>
    <mergeCell ref="J7:L7"/>
    <mergeCell ref="M7:O7"/>
    <mergeCell ref="N9:N10"/>
    <mergeCell ref="O9:O10"/>
    <mergeCell ref="P9:P10"/>
    <mergeCell ref="Q9:Q10"/>
    <mergeCell ref="R9:R10"/>
    <mergeCell ref="A6:A8"/>
    <mergeCell ref="B6:B8"/>
    <mergeCell ref="C6:E6"/>
    <mergeCell ref="C7:C8"/>
    <mergeCell ref="E7:E8"/>
  </mergeCells>
  <phoneticPr fontId="5"/>
  <printOptions horizontalCentered="1"/>
  <pageMargins left="0.39370078740157483" right="0.39370078740157483" top="0.9448818897637796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15BF0-B925-4969-9085-6FE8A1B4C68D}">
  <sheetPr>
    <pageSetUpPr fitToPage="1"/>
  </sheetPr>
  <dimension ref="A1:R35"/>
  <sheetViews>
    <sheetView zoomScaleNormal="100" workbookViewId="0"/>
  </sheetViews>
  <sheetFormatPr defaultRowHeight="13.5" x14ac:dyDescent="0.15"/>
  <cols>
    <col min="1" max="1" width="7.25" style="16" customWidth="1"/>
    <col min="2" max="4" width="7.625" style="16" customWidth="1"/>
    <col min="5" max="5" width="7.5" style="16" customWidth="1"/>
    <col min="6" max="10" width="7.625" style="16" customWidth="1"/>
    <col min="11" max="12" width="8.125" style="16" customWidth="1"/>
    <col min="13" max="18" width="7.625" style="16" customWidth="1"/>
    <col min="19" max="256" width="9" style="16"/>
    <col min="257" max="257" width="7.25" style="16" customWidth="1"/>
    <col min="258" max="260" width="7.625" style="16" customWidth="1"/>
    <col min="261" max="261" width="7.5" style="16" customWidth="1"/>
    <col min="262" max="266" width="7.625" style="16" customWidth="1"/>
    <col min="267" max="268" width="8.125" style="16" customWidth="1"/>
    <col min="269" max="274" width="7.625" style="16" customWidth="1"/>
    <col min="275" max="512" width="9" style="16"/>
    <col min="513" max="513" width="7.25" style="16" customWidth="1"/>
    <col min="514" max="516" width="7.625" style="16" customWidth="1"/>
    <col min="517" max="517" width="7.5" style="16" customWidth="1"/>
    <col min="518" max="522" width="7.625" style="16" customWidth="1"/>
    <col min="523" max="524" width="8.125" style="16" customWidth="1"/>
    <col min="525" max="530" width="7.625" style="16" customWidth="1"/>
    <col min="531" max="768" width="9" style="16"/>
    <col min="769" max="769" width="7.25" style="16" customWidth="1"/>
    <col min="770" max="772" width="7.625" style="16" customWidth="1"/>
    <col min="773" max="773" width="7.5" style="16" customWidth="1"/>
    <col min="774" max="778" width="7.625" style="16" customWidth="1"/>
    <col min="779" max="780" width="8.125" style="16" customWidth="1"/>
    <col min="781" max="786" width="7.625" style="16" customWidth="1"/>
    <col min="787" max="1024" width="9" style="16"/>
    <col min="1025" max="1025" width="7.25" style="16" customWidth="1"/>
    <col min="1026" max="1028" width="7.625" style="16" customWidth="1"/>
    <col min="1029" max="1029" width="7.5" style="16" customWidth="1"/>
    <col min="1030" max="1034" width="7.625" style="16" customWidth="1"/>
    <col min="1035" max="1036" width="8.125" style="16" customWidth="1"/>
    <col min="1037" max="1042" width="7.625" style="16" customWidth="1"/>
    <col min="1043" max="1280" width="9" style="16"/>
    <col min="1281" max="1281" width="7.25" style="16" customWidth="1"/>
    <col min="1282" max="1284" width="7.625" style="16" customWidth="1"/>
    <col min="1285" max="1285" width="7.5" style="16" customWidth="1"/>
    <col min="1286" max="1290" width="7.625" style="16" customWidth="1"/>
    <col min="1291" max="1292" width="8.125" style="16" customWidth="1"/>
    <col min="1293" max="1298" width="7.625" style="16" customWidth="1"/>
    <col min="1299" max="1536" width="9" style="16"/>
    <col min="1537" max="1537" width="7.25" style="16" customWidth="1"/>
    <col min="1538" max="1540" width="7.625" style="16" customWidth="1"/>
    <col min="1541" max="1541" width="7.5" style="16" customWidth="1"/>
    <col min="1542" max="1546" width="7.625" style="16" customWidth="1"/>
    <col min="1547" max="1548" width="8.125" style="16" customWidth="1"/>
    <col min="1549" max="1554" width="7.625" style="16" customWidth="1"/>
    <col min="1555" max="1792" width="9" style="16"/>
    <col min="1793" max="1793" width="7.25" style="16" customWidth="1"/>
    <col min="1794" max="1796" width="7.625" style="16" customWidth="1"/>
    <col min="1797" max="1797" width="7.5" style="16" customWidth="1"/>
    <col min="1798" max="1802" width="7.625" style="16" customWidth="1"/>
    <col min="1803" max="1804" width="8.125" style="16" customWidth="1"/>
    <col min="1805" max="1810" width="7.625" style="16" customWidth="1"/>
    <col min="1811" max="2048" width="9" style="16"/>
    <col min="2049" max="2049" width="7.25" style="16" customWidth="1"/>
    <col min="2050" max="2052" width="7.625" style="16" customWidth="1"/>
    <col min="2053" max="2053" width="7.5" style="16" customWidth="1"/>
    <col min="2054" max="2058" width="7.625" style="16" customWidth="1"/>
    <col min="2059" max="2060" width="8.125" style="16" customWidth="1"/>
    <col min="2061" max="2066" width="7.625" style="16" customWidth="1"/>
    <col min="2067" max="2304" width="9" style="16"/>
    <col min="2305" max="2305" width="7.25" style="16" customWidth="1"/>
    <col min="2306" max="2308" width="7.625" style="16" customWidth="1"/>
    <col min="2309" max="2309" width="7.5" style="16" customWidth="1"/>
    <col min="2310" max="2314" width="7.625" style="16" customWidth="1"/>
    <col min="2315" max="2316" width="8.125" style="16" customWidth="1"/>
    <col min="2317" max="2322" width="7.625" style="16" customWidth="1"/>
    <col min="2323" max="2560" width="9" style="16"/>
    <col min="2561" max="2561" width="7.25" style="16" customWidth="1"/>
    <col min="2562" max="2564" width="7.625" style="16" customWidth="1"/>
    <col min="2565" max="2565" width="7.5" style="16" customWidth="1"/>
    <col min="2566" max="2570" width="7.625" style="16" customWidth="1"/>
    <col min="2571" max="2572" width="8.125" style="16" customWidth="1"/>
    <col min="2573" max="2578" width="7.625" style="16" customWidth="1"/>
    <col min="2579" max="2816" width="9" style="16"/>
    <col min="2817" max="2817" width="7.25" style="16" customWidth="1"/>
    <col min="2818" max="2820" width="7.625" style="16" customWidth="1"/>
    <col min="2821" max="2821" width="7.5" style="16" customWidth="1"/>
    <col min="2822" max="2826" width="7.625" style="16" customWidth="1"/>
    <col min="2827" max="2828" width="8.125" style="16" customWidth="1"/>
    <col min="2829" max="2834" width="7.625" style="16" customWidth="1"/>
    <col min="2835" max="3072" width="9" style="16"/>
    <col min="3073" max="3073" width="7.25" style="16" customWidth="1"/>
    <col min="3074" max="3076" width="7.625" style="16" customWidth="1"/>
    <col min="3077" max="3077" width="7.5" style="16" customWidth="1"/>
    <col min="3078" max="3082" width="7.625" style="16" customWidth="1"/>
    <col min="3083" max="3084" width="8.125" style="16" customWidth="1"/>
    <col min="3085" max="3090" width="7.625" style="16" customWidth="1"/>
    <col min="3091" max="3328" width="9" style="16"/>
    <col min="3329" max="3329" width="7.25" style="16" customWidth="1"/>
    <col min="3330" max="3332" width="7.625" style="16" customWidth="1"/>
    <col min="3333" max="3333" width="7.5" style="16" customWidth="1"/>
    <col min="3334" max="3338" width="7.625" style="16" customWidth="1"/>
    <col min="3339" max="3340" width="8.125" style="16" customWidth="1"/>
    <col min="3341" max="3346" width="7.625" style="16" customWidth="1"/>
    <col min="3347" max="3584" width="9" style="16"/>
    <col min="3585" max="3585" width="7.25" style="16" customWidth="1"/>
    <col min="3586" max="3588" width="7.625" style="16" customWidth="1"/>
    <col min="3589" max="3589" width="7.5" style="16" customWidth="1"/>
    <col min="3590" max="3594" width="7.625" style="16" customWidth="1"/>
    <col min="3595" max="3596" width="8.125" style="16" customWidth="1"/>
    <col min="3597" max="3602" width="7.625" style="16" customWidth="1"/>
    <col min="3603" max="3840" width="9" style="16"/>
    <col min="3841" max="3841" width="7.25" style="16" customWidth="1"/>
    <col min="3842" max="3844" width="7.625" style="16" customWidth="1"/>
    <col min="3845" max="3845" width="7.5" style="16" customWidth="1"/>
    <col min="3846" max="3850" width="7.625" style="16" customWidth="1"/>
    <col min="3851" max="3852" width="8.125" style="16" customWidth="1"/>
    <col min="3853" max="3858" width="7.625" style="16" customWidth="1"/>
    <col min="3859" max="4096" width="9" style="16"/>
    <col min="4097" max="4097" width="7.25" style="16" customWidth="1"/>
    <col min="4098" max="4100" width="7.625" style="16" customWidth="1"/>
    <col min="4101" max="4101" width="7.5" style="16" customWidth="1"/>
    <col min="4102" max="4106" width="7.625" style="16" customWidth="1"/>
    <col min="4107" max="4108" width="8.125" style="16" customWidth="1"/>
    <col min="4109" max="4114" width="7.625" style="16" customWidth="1"/>
    <col min="4115" max="4352" width="9" style="16"/>
    <col min="4353" max="4353" width="7.25" style="16" customWidth="1"/>
    <col min="4354" max="4356" width="7.625" style="16" customWidth="1"/>
    <col min="4357" max="4357" width="7.5" style="16" customWidth="1"/>
    <col min="4358" max="4362" width="7.625" style="16" customWidth="1"/>
    <col min="4363" max="4364" width="8.125" style="16" customWidth="1"/>
    <col min="4365" max="4370" width="7.625" style="16" customWidth="1"/>
    <col min="4371" max="4608" width="9" style="16"/>
    <col min="4609" max="4609" width="7.25" style="16" customWidth="1"/>
    <col min="4610" max="4612" width="7.625" style="16" customWidth="1"/>
    <col min="4613" max="4613" width="7.5" style="16" customWidth="1"/>
    <col min="4614" max="4618" width="7.625" style="16" customWidth="1"/>
    <col min="4619" max="4620" width="8.125" style="16" customWidth="1"/>
    <col min="4621" max="4626" width="7.625" style="16" customWidth="1"/>
    <col min="4627" max="4864" width="9" style="16"/>
    <col min="4865" max="4865" width="7.25" style="16" customWidth="1"/>
    <col min="4866" max="4868" width="7.625" style="16" customWidth="1"/>
    <col min="4869" max="4869" width="7.5" style="16" customWidth="1"/>
    <col min="4870" max="4874" width="7.625" style="16" customWidth="1"/>
    <col min="4875" max="4876" width="8.125" style="16" customWidth="1"/>
    <col min="4877" max="4882" width="7.625" style="16" customWidth="1"/>
    <col min="4883" max="5120" width="9" style="16"/>
    <col min="5121" max="5121" width="7.25" style="16" customWidth="1"/>
    <col min="5122" max="5124" width="7.625" style="16" customWidth="1"/>
    <col min="5125" max="5125" width="7.5" style="16" customWidth="1"/>
    <col min="5126" max="5130" width="7.625" style="16" customWidth="1"/>
    <col min="5131" max="5132" width="8.125" style="16" customWidth="1"/>
    <col min="5133" max="5138" width="7.625" style="16" customWidth="1"/>
    <col min="5139" max="5376" width="9" style="16"/>
    <col min="5377" max="5377" width="7.25" style="16" customWidth="1"/>
    <col min="5378" max="5380" width="7.625" style="16" customWidth="1"/>
    <col min="5381" max="5381" width="7.5" style="16" customWidth="1"/>
    <col min="5382" max="5386" width="7.625" style="16" customWidth="1"/>
    <col min="5387" max="5388" width="8.125" style="16" customWidth="1"/>
    <col min="5389" max="5394" width="7.625" style="16" customWidth="1"/>
    <col min="5395" max="5632" width="9" style="16"/>
    <col min="5633" max="5633" width="7.25" style="16" customWidth="1"/>
    <col min="5634" max="5636" width="7.625" style="16" customWidth="1"/>
    <col min="5637" max="5637" width="7.5" style="16" customWidth="1"/>
    <col min="5638" max="5642" width="7.625" style="16" customWidth="1"/>
    <col min="5643" max="5644" width="8.125" style="16" customWidth="1"/>
    <col min="5645" max="5650" width="7.625" style="16" customWidth="1"/>
    <col min="5651" max="5888" width="9" style="16"/>
    <col min="5889" max="5889" width="7.25" style="16" customWidth="1"/>
    <col min="5890" max="5892" width="7.625" style="16" customWidth="1"/>
    <col min="5893" max="5893" width="7.5" style="16" customWidth="1"/>
    <col min="5894" max="5898" width="7.625" style="16" customWidth="1"/>
    <col min="5899" max="5900" width="8.125" style="16" customWidth="1"/>
    <col min="5901" max="5906" width="7.625" style="16" customWidth="1"/>
    <col min="5907" max="6144" width="9" style="16"/>
    <col min="6145" max="6145" width="7.25" style="16" customWidth="1"/>
    <col min="6146" max="6148" width="7.625" style="16" customWidth="1"/>
    <col min="6149" max="6149" width="7.5" style="16" customWidth="1"/>
    <col min="6150" max="6154" width="7.625" style="16" customWidth="1"/>
    <col min="6155" max="6156" width="8.125" style="16" customWidth="1"/>
    <col min="6157" max="6162" width="7.625" style="16" customWidth="1"/>
    <col min="6163" max="6400" width="9" style="16"/>
    <col min="6401" max="6401" width="7.25" style="16" customWidth="1"/>
    <col min="6402" max="6404" width="7.625" style="16" customWidth="1"/>
    <col min="6405" max="6405" width="7.5" style="16" customWidth="1"/>
    <col min="6406" max="6410" width="7.625" style="16" customWidth="1"/>
    <col min="6411" max="6412" width="8.125" style="16" customWidth="1"/>
    <col min="6413" max="6418" width="7.625" style="16" customWidth="1"/>
    <col min="6419" max="6656" width="9" style="16"/>
    <col min="6657" max="6657" width="7.25" style="16" customWidth="1"/>
    <col min="6658" max="6660" width="7.625" style="16" customWidth="1"/>
    <col min="6661" max="6661" width="7.5" style="16" customWidth="1"/>
    <col min="6662" max="6666" width="7.625" style="16" customWidth="1"/>
    <col min="6667" max="6668" width="8.125" style="16" customWidth="1"/>
    <col min="6669" max="6674" width="7.625" style="16" customWidth="1"/>
    <col min="6675" max="6912" width="9" style="16"/>
    <col min="6913" max="6913" width="7.25" style="16" customWidth="1"/>
    <col min="6914" max="6916" width="7.625" style="16" customWidth="1"/>
    <col min="6917" max="6917" width="7.5" style="16" customWidth="1"/>
    <col min="6918" max="6922" width="7.625" style="16" customWidth="1"/>
    <col min="6923" max="6924" width="8.125" style="16" customWidth="1"/>
    <col min="6925" max="6930" width="7.625" style="16" customWidth="1"/>
    <col min="6931" max="7168" width="9" style="16"/>
    <col min="7169" max="7169" width="7.25" style="16" customWidth="1"/>
    <col min="7170" max="7172" width="7.625" style="16" customWidth="1"/>
    <col min="7173" max="7173" width="7.5" style="16" customWidth="1"/>
    <col min="7174" max="7178" width="7.625" style="16" customWidth="1"/>
    <col min="7179" max="7180" width="8.125" style="16" customWidth="1"/>
    <col min="7181" max="7186" width="7.625" style="16" customWidth="1"/>
    <col min="7187" max="7424" width="9" style="16"/>
    <col min="7425" max="7425" width="7.25" style="16" customWidth="1"/>
    <col min="7426" max="7428" width="7.625" style="16" customWidth="1"/>
    <col min="7429" max="7429" width="7.5" style="16" customWidth="1"/>
    <col min="7430" max="7434" width="7.625" style="16" customWidth="1"/>
    <col min="7435" max="7436" width="8.125" style="16" customWidth="1"/>
    <col min="7437" max="7442" width="7.625" style="16" customWidth="1"/>
    <col min="7443" max="7680" width="9" style="16"/>
    <col min="7681" max="7681" width="7.25" style="16" customWidth="1"/>
    <col min="7682" max="7684" width="7.625" style="16" customWidth="1"/>
    <col min="7685" max="7685" width="7.5" style="16" customWidth="1"/>
    <col min="7686" max="7690" width="7.625" style="16" customWidth="1"/>
    <col min="7691" max="7692" width="8.125" style="16" customWidth="1"/>
    <col min="7693" max="7698" width="7.625" style="16" customWidth="1"/>
    <col min="7699" max="7936" width="9" style="16"/>
    <col min="7937" max="7937" width="7.25" style="16" customWidth="1"/>
    <col min="7938" max="7940" width="7.625" style="16" customWidth="1"/>
    <col min="7941" max="7941" width="7.5" style="16" customWidth="1"/>
    <col min="7942" max="7946" width="7.625" style="16" customWidth="1"/>
    <col min="7947" max="7948" width="8.125" style="16" customWidth="1"/>
    <col min="7949" max="7954" width="7.625" style="16" customWidth="1"/>
    <col min="7955" max="8192" width="9" style="16"/>
    <col min="8193" max="8193" width="7.25" style="16" customWidth="1"/>
    <col min="8194" max="8196" width="7.625" style="16" customWidth="1"/>
    <col min="8197" max="8197" width="7.5" style="16" customWidth="1"/>
    <col min="8198" max="8202" width="7.625" style="16" customWidth="1"/>
    <col min="8203" max="8204" width="8.125" style="16" customWidth="1"/>
    <col min="8205" max="8210" width="7.625" style="16" customWidth="1"/>
    <col min="8211" max="8448" width="9" style="16"/>
    <col min="8449" max="8449" width="7.25" style="16" customWidth="1"/>
    <col min="8450" max="8452" width="7.625" style="16" customWidth="1"/>
    <col min="8453" max="8453" width="7.5" style="16" customWidth="1"/>
    <col min="8454" max="8458" width="7.625" style="16" customWidth="1"/>
    <col min="8459" max="8460" width="8.125" style="16" customWidth="1"/>
    <col min="8461" max="8466" width="7.625" style="16" customWidth="1"/>
    <col min="8467" max="8704" width="9" style="16"/>
    <col min="8705" max="8705" width="7.25" style="16" customWidth="1"/>
    <col min="8706" max="8708" width="7.625" style="16" customWidth="1"/>
    <col min="8709" max="8709" width="7.5" style="16" customWidth="1"/>
    <col min="8710" max="8714" width="7.625" style="16" customWidth="1"/>
    <col min="8715" max="8716" width="8.125" style="16" customWidth="1"/>
    <col min="8717" max="8722" width="7.625" style="16" customWidth="1"/>
    <col min="8723" max="8960" width="9" style="16"/>
    <col min="8961" max="8961" width="7.25" style="16" customWidth="1"/>
    <col min="8962" max="8964" width="7.625" style="16" customWidth="1"/>
    <col min="8965" max="8965" width="7.5" style="16" customWidth="1"/>
    <col min="8966" max="8970" width="7.625" style="16" customWidth="1"/>
    <col min="8971" max="8972" width="8.125" style="16" customWidth="1"/>
    <col min="8973" max="8978" width="7.625" style="16" customWidth="1"/>
    <col min="8979" max="9216" width="9" style="16"/>
    <col min="9217" max="9217" width="7.25" style="16" customWidth="1"/>
    <col min="9218" max="9220" width="7.625" style="16" customWidth="1"/>
    <col min="9221" max="9221" width="7.5" style="16" customWidth="1"/>
    <col min="9222" max="9226" width="7.625" style="16" customWidth="1"/>
    <col min="9227" max="9228" width="8.125" style="16" customWidth="1"/>
    <col min="9229" max="9234" width="7.625" style="16" customWidth="1"/>
    <col min="9235" max="9472" width="9" style="16"/>
    <col min="9473" max="9473" width="7.25" style="16" customWidth="1"/>
    <col min="9474" max="9476" width="7.625" style="16" customWidth="1"/>
    <col min="9477" max="9477" width="7.5" style="16" customWidth="1"/>
    <col min="9478" max="9482" width="7.625" style="16" customWidth="1"/>
    <col min="9483" max="9484" width="8.125" style="16" customWidth="1"/>
    <col min="9485" max="9490" width="7.625" style="16" customWidth="1"/>
    <col min="9491" max="9728" width="9" style="16"/>
    <col min="9729" max="9729" width="7.25" style="16" customWidth="1"/>
    <col min="9730" max="9732" width="7.625" style="16" customWidth="1"/>
    <col min="9733" max="9733" width="7.5" style="16" customWidth="1"/>
    <col min="9734" max="9738" width="7.625" style="16" customWidth="1"/>
    <col min="9739" max="9740" width="8.125" style="16" customWidth="1"/>
    <col min="9741" max="9746" width="7.625" style="16" customWidth="1"/>
    <col min="9747" max="9984" width="9" style="16"/>
    <col min="9985" max="9985" width="7.25" style="16" customWidth="1"/>
    <col min="9986" max="9988" width="7.625" style="16" customWidth="1"/>
    <col min="9989" max="9989" width="7.5" style="16" customWidth="1"/>
    <col min="9990" max="9994" width="7.625" style="16" customWidth="1"/>
    <col min="9995" max="9996" width="8.125" style="16" customWidth="1"/>
    <col min="9997" max="10002" width="7.625" style="16" customWidth="1"/>
    <col min="10003" max="10240" width="9" style="16"/>
    <col min="10241" max="10241" width="7.25" style="16" customWidth="1"/>
    <col min="10242" max="10244" width="7.625" style="16" customWidth="1"/>
    <col min="10245" max="10245" width="7.5" style="16" customWidth="1"/>
    <col min="10246" max="10250" width="7.625" style="16" customWidth="1"/>
    <col min="10251" max="10252" width="8.125" style="16" customWidth="1"/>
    <col min="10253" max="10258" width="7.625" style="16" customWidth="1"/>
    <col min="10259" max="10496" width="9" style="16"/>
    <col min="10497" max="10497" width="7.25" style="16" customWidth="1"/>
    <col min="10498" max="10500" width="7.625" style="16" customWidth="1"/>
    <col min="10501" max="10501" width="7.5" style="16" customWidth="1"/>
    <col min="10502" max="10506" width="7.625" style="16" customWidth="1"/>
    <col min="10507" max="10508" width="8.125" style="16" customWidth="1"/>
    <col min="10509" max="10514" width="7.625" style="16" customWidth="1"/>
    <col min="10515" max="10752" width="9" style="16"/>
    <col min="10753" max="10753" width="7.25" style="16" customWidth="1"/>
    <col min="10754" max="10756" width="7.625" style="16" customWidth="1"/>
    <col min="10757" max="10757" width="7.5" style="16" customWidth="1"/>
    <col min="10758" max="10762" width="7.625" style="16" customWidth="1"/>
    <col min="10763" max="10764" width="8.125" style="16" customWidth="1"/>
    <col min="10765" max="10770" width="7.625" style="16" customWidth="1"/>
    <col min="10771" max="11008" width="9" style="16"/>
    <col min="11009" max="11009" width="7.25" style="16" customWidth="1"/>
    <col min="11010" max="11012" width="7.625" style="16" customWidth="1"/>
    <col min="11013" max="11013" width="7.5" style="16" customWidth="1"/>
    <col min="11014" max="11018" width="7.625" style="16" customWidth="1"/>
    <col min="11019" max="11020" width="8.125" style="16" customWidth="1"/>
    <col min="11021" max="11026" width="7.625" style="16" customWidth="1"/>
    <col min="11027" max="11264" width="9" style="16"/>
    <col min="11265" max="11265" width="7.25" style="16" customWidth="1"/>
    <col min="11266" max="11268" width="7.625" style="16" customWidth="1"/>
    <col min="11269" max="11269" width="7.5" style="16" customWidth="1"/>
    <col min="11270" max="11274" width="7.625" style="16" customWidth="1"/>
    <col min="11275" max="11276" width="8.125" style="16" customWidth="1"/>
    <col min="11277" max="11282" width="7.625" style="16" customWidth="1"/>
    <col min="11283" max="11520" width="9" style="16"/>
    <col min="11521" max="11521" width="7.25" style="16" customWidth="1"/>
    <col min="11522" max="11524" width="7.625" style="16" customWidth="1"/>
    <col min="11525" max="11525" width="7.5" style="16" customWidth="1"/>
    <col min="11526" max="11530" width="7.625" style="16" customWidth="1"/>
    <col min="11531" max="11532" width="8.125" style="16" customWidth="1"/>
    <col min="11533" max="11538" width="7.625" style="16" customWidth="1"/>
    <col min="11539" max="11776" width="9" style="16"/>
    <col min="11777" max="11777" width="7.25" style="16" customWidth="1"/>
    <col min="11778" max="11780" width="7.625" style="16" customWidth="1"/>
    <col min="11781" max="11781" width="7.5" style="16" customWidth="1"/>
    <col min="11782" max="11786" width="7.625" style="16" customWidth="1"/>
    <col min="11787" max="11788" width="8.125" style="16" customWidth="1"/>
    <col min="11789" max="11794" width="7.625" style="16" customWidth="1"/>
    <col min="11795" max="12032" width="9" style="16"/>
    <col min="12033" max="12033" width="7.25" style="16" customWidth="1"/>
    <col min="12034" max="12036" width="7.625" style="16" customWidth="1"/>
    <col min="12037" max="12037" width="7.5" style="16" customWidth="1"/>
    <col min="12038" max="12042" width="7.625" style="16" customWidth="1"/>
    <col min="12043" max="12044" width="8.125" style="16" customWidth="1"/>
    <col min="12045" max="12050" width="7.625" style="16" customWidth="1"/>
    <col min="12051" max="12288" width="9" style="16"/>
    <col min="12289" max="12289" width="7.25" style="16" customWidth="1"/>
    <col min="12290" max="12292" width="7.625" style="16" customWidth="1"/>
    <col min="12293" max="12293" width="7.5" style="16" customWidth="1"/>
    <col min="12294" max="12298" width="7.625" style="16" customWidth="1"/>
    <col min="12299" max="12300" width="8.125" style="16" customWidth="1"/>
    <col min="12301" max="12306" width="7.625" style="16" customWidth="1"/>
    <col min="12307" max="12544" width="9" style="16"/>
    <col min="12545" max="12545" width="7.25" style="16" customWidth="1"/>
    <col min="12546" max="12548" width="7.625" style="16" customWidth="1"/>
    <col min="12549" max="12549" width="7.5" style="16" customWidth="1"/>
    <col min="12550" max="12554" width="7.625" style="16" customWidth="1"/>
    <col min="12555" max="12556" width="8.125" style="16" customWidth="1"/>
    <col min="12557" max="12562" width="7.625" style="16" customWidth="1"/>
    <col min="12563" max="12800" width="9" style="16"/>
    <col min="12801" max="12801" width="7.25" style="16" customWidth="1"/>
    <col min="12802" max="12804" width="7.625" style="16" customWidth="1"/>
    <col min="12805" max="12805" width="7.5" style="16" customWidth="1"/>
    <col min="12806" max="12810" width="7.625" style="16" customWidth="1"/>
    <col min="12811" max="12812" width="8.125" style="16" customWidth="1"/>
    <col min="12813" max="12818" width="7.625" style="16" customWidth="1"/>
    <col min="12819" max="13056" width="9" style="16"/>
    <col min="13057" max="13057" width="7.25" style="16" customWidth="1"/>
    <col min="13058" max="13060" width="7.625" style="16" customWidth="1"/>
    <col min="13061" max="13061" width="7.5" style="16" customWidth="1"/>
    <col min="13062" max="13066" width="7.625" style="16" customWidth="1"/>
    <col min="13067" max="13068" width="8.125" style="16" customWidth="1"/>
    <col min="13069" max="13074" width="7.625" style="16" customWidth="1"/>
    <col min="13075" max="13312" width="9" style="16"/>
    <col min="13313" max="13313" width="7.25" style="16" customWidth="1"/>
    <col min="13314" max="13316" width="7.625" style="16" customWidth="1"/>
    <col min="13317" max="13317" width="7.5" style="16" customWidth="1"/>
    <col min="13318" max="13322" width="7.625" style="16" customWidth="1"/>
    <col min="13323" max="13324" width="8.125" style="16" customWidth="1"/>
    <col min="13325" max="13330" width="7.625" style="16" customWidth="1"/>
    <col min="13331" max="13568" width="9" style="16"/>
    <col min="13569" max="13569" width="7.25" style="16" customWidth="1"/>
    <col min="13570" max="13572" width="7.625" style="16" customWidth="1"/>
    <col min="13573" max="13573" width="7.5" style="16" customWidth="1"/>
    <col min="13574" max="13578" width="7.625" style="16" customWidth="1"/>
    <col min="13579" max="13580" width="8.125" style="16" customWidth="1"/>
    <col min="13581" max="13586" width="7.625" style="16" customWidth="1"/>
    <col min="13587" max="13824" width="9" style="16"/>
    <col min="13825" max="13825" width="7.25" style="16" customWidth="1"/>
    <col min="13826" max="13828" width="7.625" style="16" customWidth="1"/>
    <col min="13829" max="13829" width="7.5" style="16" customWidth="1"/>
    <col min="13830" max="13834" width="7.625" style="16" customWidth="1"/>
    <col min="13835" max="13836" width="8.125" style="16" customWidth="1"/>
    <col min="13837" max="13842" width="7.625" style="16" customWidth="1"/>
    <col min="13843" max="14080" width="9" style="16"/>
    <col min="14081" max="14081" width="7.25" style="16" customWidth="1"/>
    <col min="14082" max="14084" width="7.625" style="16" customWidth="1"/>
    <col min="14085" max="14085" width="7.5" style="16" customWidth="1"/>
    <col min="14086" max="14090" width="7.625" style="16" customWidth="1"/>
    <col min="14091" max="14092" width="8.125" style="16" customWidth="1"/>
    <col min="14093" max="14098" width="7.625" style="16" customWidth="1"/>
    <col min="14099" max="14336" width="9" style="16"/>
    <col min="14337" max="14337" width="7.25" style="16" customWidth="1"/>
    <col min="14338" max="14340" width="7.625" style="16" customWidth="1"/>
    <col min="14341" max="14341" width="7.5" style="16" customWidth="1"/>
    <col min="14342" max="14346" width="7.625" style="16" customWidth="1"/>
    <col min="14347" max="14348" width="8.125" style="16" customWidth="1"/>
    <col min="14349" max="14354" width="7.625" style="16" customWidth="1"/>
    <col min="14355" max="14592" width="9" style="16"/>
    <col min="14593" max="14593" width="7.25" style="16" customWidth="1"/>
    <col min="14594" max="14596" width="7.625" style="16" customWidth="1"/>
    <col min="14597" max="14597" width="7.5" style="16" customWidth="1"/>
    <col min="14598" max="14602" width="7.625" style="16" customWidth="1"/>
    <col min="14603" max="14604" width="8.125" style="16" customWidth="1"/>
    <col min="14605" max="14610" width="7.625" style="16" customWidth="1"/>
    <col min="14611" max="14848" width="9" style="16"/>
    <col min="14849" max="14849" width="7.25" style="16" customWidth="1"/>
    <col min="14850" max="14852" width="7.625" style="16" customWidth="1"/>
    <col min="14853" max="14853" width="7.5" style="16" customWidth="1"/>
    <col min="14854" max="14858" width="7.625" style="16" customWidth="1"/>
    <col min="14859" max="14860" width="8.125" style="16" customWidth="1"/>
    <col min="14861" max="14866" width="7.625" style="16" customWidth="1"/>
    <col min="14867" max="15104" width="9" style="16"/>
    <col min="15105" max="15105" width="7.25" style="16" customWidth="1"/>
    <col min="15106" max="15108" width="7.625" style="16" customWidth="1"/>
    <col min="15109" max="15109" width="7.5" style="16" customWidth="1"/>
    <col min="15110" max="15114" width="7.625" style="16" customWidth="1"/>
    <col min="15115" max="15116" width="8.125" style="16" customWidth="1"/>
    <col min="15117" max="15122" width="7.625" style="16" customWidth="1"/>
    <col min="15123" max="15360" width="9" style="16"/>
    <col min="15361" max="15361" width="7.25" style="16" customWidth="1"/>
    <col min="15362" max="15364" width="7.625" style="16" customWidth="1"/>
    <col min="15365" max="15365" width="7.5" style="16" customWidth="1"/>
    <col min="15366" max="15370" width="7.625" style="16" customWidth="1"/>
    <col min="15371" max="15372" width="8.125" style="16" customWidth="1"/>
    <col min="15373" max="15378" width="7.625" style="16" customWidth="1"/>
    <col min="15379" max="15616" width="9" style="16"/>
    <col min="15617" max="15617" width="7.25" style="16" customWidth="1"/>
    <col min="15618" max="15620" width="7.625" style="16" customWidth="1"/>
    <col min="15621" max="15621" width="7.5" style="16" customWidth="1"/>
    <col min="15622" max="15626" width="7.625" style="16" customWidth="1"/>
    <col min="15627" max="15628" width="8.125" style="16" customWidth="1"/>
    <col min="15629" max="15634" width="7.625" style="16" customWidth="1"/>
    <col min="15635" max="15872" width="9" style="16"/>
    <col min="15873" max="15873" width="7.25" style="16" customWidth="1"/>
    <col min="15874" max="15876" width="7.625" style="16" customWidth="1"/>
    <col min="15877" max="15877" width="7.5" style="16" customWidth="1"/>
    <col min="15878" max="15882" width="7.625" style="16" customWidth="1"/>
    <col min="15883" max="15884" width="8.125" style="16" customWidth="1"/>
    <col min="15885" max="15890" width="7.625" style="16" customWidth="1"/>
    <col min="15891" max="16128" width="9" style="16"/>
    <col min="16129" max="16129" width="7.25" style="16" customWidth="1"/>
    <col min="16130" max="16132" width="7.625" style="16" customWidth="1"/>
    <col min="16133" max="16133" width="7.5" style="16" customWidth="1"/>
    <col min="16134" max="16138" width="7.625" style="16" customWidth="1"/>
    <col min="16139" max="16140" width="8.125" style="16" customWidth="1"/>
    <col min="16141" max="16146" width="7.625" style="16" customWidth="1"/>
    <col min="16147" max="16384" width="9" style="16"/>
  </cols>
  <sheetData>
    <row r="1" spans="1:18" ht="13.7" customHeight="1" x14ac:dyDescent="0.15">
      <c r="A1" s="43"/>
      <c r="B1" s="43"/>
      <c r="C1" s="43"/>
      <c r="D1" s="43"/>
      <c r="E1" s="43"/>
      <c r="F1" s="43"/>
      <c r="G1" s="74" t="s">
        <v>31</v>
      </c>
      <c r="H1" s="74"/>
      <c r="I1" s="74"/>
      <c r="J1" s="74"/>
      <c r="K1" s="74"/>
      <c r="L1" s="74"/>
      <c r="M1" s="43"/>
      <c r="N1" s="43"/>
      <c r="O1" s="43"/>
      <c r="P1" s="43"/>
      <c r="Q1" s="43"/>
      <c r="R1" s="43"/>
    </row>
    <row r="2" spans="1:18" x14ac:dyDescent="0.15">
      <c r="A2" s="43"/>
      <c r="B2" s="43"/>
      <c r="C2" s="43"/>
      <c r="D2" s="43"/>
      <c r="E2" s="43"/>
      <c r="F2" s="43"/>
      <c r="G2" s="43"/>
      <c r="H2" s="75" t="s">
        <v>32</v>
      </c>
      <c r="I2" s="75"/>
      <c r="J2" s="75"/>
      <c r="K2" s="75"/>
      <c r="L2" s="43"/>
      <c r="M2" s="43"/>
      <c r="N2" s="43"/>
      <c r="O2" s="43"/>
      <c r="P2" s="43"/>
      <c r="Q2" s="43"/>
      <c r="R2" s="43"/>
    </row>
    <row r="5" spans="1:18" ht="14.25" thickBot="1" x14ac:dyDescent="0.2">
      <c r="A5" s="43"/>
      <c r="B5" s="44" t="s">
        <v>0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76" t="s">
        <v>1</v>
      </c>
      <c r="Q5" s="77"/>
      <c r="R5" s="77"/>
    </row>
    <row r="6" spans="1:18" x14ac:dyDescent="0.15">
      <c r="A6" s="78" t="s">
        <v>2</v>
      </c>
      <c r="B6" s="79" t="s">
        <v>3</v>
      </c>
      <c r="C6" s="79" t="s">
        <v>4</v>
      </c>
      <c r="D6" s="79"/>
      <c r="E6" s="79"/>
      <c r="F6" s="46" t="s">
        <v>3</v>
      </c>
      <c r="G6" s="47"/>
      <c r="H6" s="80" t="s">
        <v>33</v>
      </c>
      <c r="I6" s="81"/>
      <c r="J6" s="81"/>
      <c r="K6" s="81"/>
      <c r="L6" s="81"/>
      <c r="M6" s="81"/>
      <c r="N6" s="82"/>
      <c r="O6" s="48"/>
      <c r="P6" s="83" t="s">
        <v>6</v>
      </c>
      <c r="Q6" s="84"/>
      <c r="R6" s="85"/>
    </row>
    <row r="7" spans="1:18" x14ac:dyDescent="0.15">
      <c r="A7" s="67"/>
      <c r="B7" s="73"/>
      <c r="C7" s="73" t="s">
        <v>34</v>
      </c>
      <c r="D7" s="49" t="s">
        <v>8</v>
      </c>
      <c r="E7" s="73" t="s">
        <v>9</v>
      </c>
      <c r="F7" s="50" t="s">
        <v>10</v>
      </c>
      <c r="G7" s="73" t="s">
        <v>35</v>
      </c>
      <c r="H7" s="73"/>
      <c r="I7" s="73"/>
      <c r="J7" s="73" t="s">
        <v>12</v>
      </c>
      <c r="K7" s="73"/>
      <c r="L7" s="73"/>
      <c r="M7" s="73" t="s">
        <v>13</v>
      </c>
      <c r="N7" s="73"/>
      <c r="O7" s="73"/>
      <c r="P7" s="86"/>
      <c r="Q7" s="87"/>
      <c r="R7" s="88"/>
    </row>
    <row r="8" spans="1:18" x14ac:dyDescent="0.15">
      <c r="A8" s="67"/>
      <c r="B8" s="73"/>
      <c r="C8" s="73"/>
      <c r="D8" s="49" t="s">
        <v>36</v>
      </c>
      <c r="E8" s="89"/>
      <c r="F8" s="51" t="s">
        <v>15</v>
      </c>
      <c r="G8" s="49" t="s">
        <v>16</v>
      </c>
      <c r="H8" s="49" t="s">
        <v>17</v>
      </c>
      <c r="I8" s="49" t="s">
        <v>18</v>
      </c>
      <c r="J8" s="49" t="s">
        <v>16</v>
      </c>
      <c r="K8" s="49" t="s">
        <v>17</v>
      </c>
      <c r="L8" s="49" t="s">
        <v>18</v>
      </c>
      <c r="M8" s="49" t="s">
        <v>16</v>
      </c>
      <c r="N8" s="49" t="s">
        <v>17</v>
      </c>
      <c r="O8" s="49" t="s">
        <v>18</v>
      </c>
      <c r="P8" s="49" t="s">
        <v>16</v>
      </c>
      <c r="Q8" s="49" t="s">
        <v>17</v>
      </c>
      <c r="R8" s="52" t="s">
        <v>19</v>
      </c>
    </row>
    <row r="9" spans="1:18" x14ac:dyDescent="0.15">
      <c r="A9" s="67" t="s">
        <v>20</v>
      </c>
      <c r="B9" s="71">
        <v>16474</v>
      </c>
      <c r="C9" s="71">
        <v>2858</v>
      </c>
      <c r="D9" s="53">
        <v>0</v>
      </c>
      <c r="E9" s="71">
        <v>3080</v>
      </c>
      <c r="F9" s="71">
        <v>19554</v>
      </c>
      <c r="G9" s="71">
        <v>2081</v>
      </c>
      <c r="H9" s="63">
        <v>15389</v>
      </c>
      <c r="I9" s="63">
        <v>17470</v>
      </c>
      <c r="J9" s="63">
        <v>0</v>
      </c>
      <c r="K9" s="63">
        <v>0</v>
      </c>
      <c r="L9" s="63">
        <v>0</v>
      </c>
      <c r="M9" s="63">
        <v>60</v>
      </c>
      <c r="N9" s="63">
        <v>684</v>
      </c>
      <c r="O9" s="63">
        <v>744</v>
      </c>
      <c r="P9" s="63">
        <v>2141</v>
      </c>
      <c r="Q9" s="63">
        <v>16073</v>
      </c>
      <c r="R9" s="65">
        <v>18214</v>
      </c>
    </row>
    <row r="10" spans="1:18" x14ac:dyDescent="0.15">
      <c r="A10" s="67"/>
      <c r="B10" s="72"/>
      <c r="C10" s="72"/>
      <c r="D10" s="53">
        <v>222</v>
      </c>
      <c r="E10" s="72"/>
      <c r="F10" s="72"/>
      <c r="G10" s="7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5"/>
    </row>
    <row r="11" spans="1:18" x14ac:dyDescent="0.15">
      <c r="A11" s="67" t="s">
        <v>21</v>
      </c>
      <c r="B11" s="63">
        <v>289</v>
      </c>
      <c r="C11" s="68"/>
      <c r="D11" s="68"/>
      <c r="E11" s="68"/>
      <c r="F11" s="71">
        <v>289</v>
      </c>
      <c r="G11" s="63">
        <v>14</v>
      </c>
      <c r="H11" s="63">
        <v>220</v>
      </c>
      <c r="I11" s="63">
        <v>234</v>
      </c>
      <c r="J11" s="63">
        <v>0</v>
      </c>
      <c r="K11" s="63">
        <v>0</v>
      </c>
      <c r="L11" s="63">
        <v>0</v>
      </c>
      <c r="M11" s="63">
        <v>12</v>
      </c>
      <c r="N11" s="63">
        <v>39</v>
      </c>
      <c r="O11" s="63">
        <v>51</v>
      </c>
      <c r="P11" s="63">
        <v>26</v>
      </c>
      <c r="Q11" s="63">
        <v>259</v>
      </c>
      <c r="R11" s="65">
        <v>285</v>
      </c>
    </row>
    <row r="12" spans="1:18" x14ac:dyDescent="0.15">
      <c r="A12" s="67"/>
      <c r="B12" s="63"/>
      <c r="C12" s="68"/>
      <c r="D12" s="68"/>
      <c r="E12" s="68"/>
      <c r="F12" s="72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5"/>
    </row>
    <row r="13" spans="1:18" x14ac:dyDescent="0.15">
      <c r="A13" s="67" t="s">
        <v>22</v>
      </c>
      <c r="B13" s="63">
        <v>298</v>
      </c>
      <c r="C13" s="68"/>
      <c r="D13" s="68"/>
      <c r="E13" s="68"/>
      <c r="F13" s="63">
        <v>298</v>
      </c>
      <c r="G13" s="63">
        <v>25</v>
      </c>
      <c r="H13" s="63">
        <v>1504</v>
      </c>
      <c r="I13" s="63">
        <v>1529</v>
      </c>
      <c r="J13" s="63">
        <v>0</v>
      </c>
      <c r="K13" s="63">
        <v>0</v>
      </c>
      <c r="L13" s="63">
        <v>0</v>
      </c>
      <c r="M13" s="63">
        <v>1</v>
      </c>
      <c r="N13" s="63">
        <v>61</v>
      </c>
      <c r="O13" s="63">
        <v>62</v>
      </c>
      <c r="P13" s="63">
        <v>26</v>
      </c>
      <c r="Q13" s="63">
        <v>1565</v>
      </c>
      <c r="R13" s="65">
        <v>1591</v>
      </c>
    </row>
    <row r="14" spans="1:18" x14ac:dyDescent="0.15">
      <c r="A14" s="67"/>
      <c r="B14" s="63"/>
      <c r="C14" s="68"/>
      <c r="D14" s="68"/>
      <c r="E14" s="68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5"/>
    </row>
    <row r="15" spans="1:18" x14ac:dyDescent="0.15">
      <c r="A15" s="67" t="s">
        <v>23</v>
      </c>
      <c r="B15" s="63">
        <v>4600</v>
      </c>
      <c r="C15" s="68"/>
      <c r="D15" s="68"/>
      <c r="E15" s="68"/>
      <c r="F15" s="63">
        <v>4600</v>
      </c>
      <c r="G15" s="63">
        <v>449</v>
      </c>
      <c r="H15" s="63">
        <v>4053</v>
      </c>
      <c r="I15" s="63">
        <v>4502</v>
      </c>
      <c r="J15" s="63">
        <v>0</v>
      </c>
      <c r="K15" s="63">
        <v>0</v>
      </c>
      <c r="L15" s="63">
        <v>0</v>
      </c>
      <c r="M15" s="63">
        <v>25</v>
      </c>
      <c r="N15" s="63">
        <v>202</v>
      </c>
      <c r="O15" s="63">
        <v>227</v>
      </c>
      <c r="P15" s="63">
        <v>474</v>
      </c>
      <c r="Q15" s="63">
        <v>4255</v>
      </c>
      <c r="R15" s="65">
        <v>4729</v>
      </c>
    </row>
    <row r="16" spans="1:18" x14ac:dyDescent="0.15">
      <c r="A16" s="67"/>
      <c r="B16" s="63"/>
      <c r="C16" s="68"/>
      <c r="D16" s="68"/>
      <c r="E16" s="68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5"/>
    </row>
    <row r="17" spans="1:18" x14ac:dyDescent="0.15">
      <c r="A17" s="67" t="s">
        <v>24</v>
      </c>
      <c r="B17" s="63">
        <v>4197</v>
      </c>
      <c r="C17" s="68"/>
      <c r="D17" s="68"/>
      <c r="E17" s="68"/>
      <c r="F17" s="63">
        <v>4197</v>
      </c>
      <c r="G17" s="63">
        <v>650</v>
      </c>
      <c r="H17" s="63">
        <v>3814</v>
      </c>
      <c r="I17" s="63">
        <v>4464</v>
      </c>
      <c r="J17" s="63">
        <v>0</v>
      </c>
      <c r="K17" s="63">
        <v>0</v>
      </c>
      <c r="L17" s="63">
        <v>0</v>
      </c>
      <c r="M17" s="63">
        <v>7</v>
      </c>
      <c r="N17" s="63">
        <v>108</v>
      </c>
      <c r="O17" s="63">
        <v>115</v>
      </c>
      <c r="P17" s="63">
        <v>657</v>
      </c>
      <c r="Q17" s="63">
        <v>3922</v>
      </c>
      <c r="R17" s="65">
        <v>4579</v>
      </c>
    </row>
    <row r="18" spans="1:18" x14ac:dyDescent="0.15">
      <c r="A18" s="67"/>
      <c r="B18" s="63"/>
      <c r="C18" s="68"/>
      <c r="D18" s="68"/>
      <c r="E18" s="68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5"/>
    </row>
    <row r="19" spans="1:18" x14ac:dyDescent="0.15">
      <c r="A19" s="67" t="s">
        <v>25</v>
      </c>
      <c r="B19" s="63">
        <v>3547</v>
      </c>
      <c r="C19" s="68"/>
      <c r="D19" s="68"/>
      <c r="E19" s="68"/>
      <c r="F19" s="63">
        <v>3547</v>
      </c>
      <c r="G19" s="63">
        <v>226</v>
      </c>
      <c r="H19" s="63">
        <v>2973</v>
      </c>
      <c r="I19" s="63">
        <v>3199</v>
      </c>
      <c r="J19" s="63">
        <v>0</v>
      </c>
      <c r="K19" s="63">
        <v>0</v>
      </c>
      <c r="L19" s="63">
        <v>0</v>
      </c>
      <c r="M19" s="63">
        <v>0</v>
      </c>
      <c r="N19" s="63">
        <v>120</v>
      </c>
      <c r="O19" s="63">
        <v>120</v>
      </c>
      <c r="P19" s="63">
        <v>226</v>
      </c>
      <c r="Q19" s="63">
        <v>3093</v>
      </c>
      <c r="R19" s="65">
        <v>3319</v>
      </c>
    </row>
    <row r="20" spans="1:18" x14ac:dyDescent="0.15">
      <c r="A20" s="67"/>
      <c r="B20" s="63"/>
      <c r="C20" s="68"/>
      <c r="D20" s="68"/>
      <c r="E20" s="68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5"/>
    </row>
    <row r="21" spans="1:18" x14ac:dyDescent="0.15">
      <c r="A21" s="67" t="s">
        <v>26</v>
      </c>
      <c r="B21" s="63">
        <v>2197</v>
      </c>
      <c r="C21" s="68"/>
      <c r="D21" s="68"/>
      <c r="E21" s="68"/>
      <c r="F21" s="63">
        <v>2197</v>
      </c>
      <c r="G21" s="63">
        <v>297</v>
      </c>
      <c r="H21" s="63">
        <v>1011</v>
      </c>
      <c r="I21" s="63">
        <v>1308</v>
      </c>
      <c r="J21" s="63">
        <v>0</v>
      </c>
      <c r="K21" s="63">
        <v>0</v>
      </c>
      <c r="L21" s="63">
        <v>0</v>
      </c>
      <c r="M21" s="63">
        <v>9</v>
      </c>
      <c r="N21" s="63">
        <v>51</v>
      </c>
      <c r="O21" s="63">
        <v>60</v>
      </c>
      <c r="P21" s="63">
        <v>306</v>
      </c>
      <c r="Q21" s="63">
        <v>1062</v>
      </c>
      <c r="R21" s="65">
        <v>1368</v>
      </c>
    </row>
    <row r="22" spans="1:18" x14ac:dyDescent="0.15">
      <c r="A22" s="67"/>
      <c r="B22" s="63"/>
      <c r="C22" s="68"/>
      <c r="D22" s="68"/>
      <c r="E22" s="68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5"/>
    </row>
    <row r="23" spans="1:18" x14ac:dyDescent="0.15">
      <c r="A23" s="67" t="s">
        <v>27</v>
      </c>
      <c r="B23" s="63">
        <v>180</v>
      </c>
      <c r="C23" s="68"/>
      <c r="D23" s="68"/>
      <c r="E23" s="68"/>
      <c r="F23" s="63">
        <v>180</v>
      </c>
      <c r="G23" s="63">
        <v>94</v>
      </c>
      <c r="H23" s="63">
        <v>408</v>
      </c>
      <c r="I23" s="63">
        <v>502</v>
      </c>
      <c r="J23" s="63">
        <v>0</v>
      </c>
      <c r="K23" s="63">
        <v>0</v>
      </c>
      <c r="L23" s="63">
        <v>0</v>
      </c>
      <c r="M23" s="63">
        <v>1</v>
      </c>
      <c r="N23" s="63">
        <v>42</v>
      </c>
      <c r="O23" s="63">
        <v>43</v>
      </c>
      <c r="P23" s="63">
        <v>95</v>
      </c>
      <c r="Q23" s="63">
        <v>450</v>
      </c>
      <c r="R23" s="65">
        <v>545</v>
      </c>
    </row>
    <row r="24" spans="1:18" x14ac:dyDescent="0.15">
      <c r="A24" s="67"/>
      <c r="B24" s="63"/>
      <c r="C24" s="68"/>
      <c r="D24" s="68"/>
      <c r="E24" s="68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5"/>
    </row>
    <row r="25" spans="1:18" x14ac:dyDescent="0.15">
      <c r="A25" s="67" t="s">
        <v>28</v>
      </c>
      <c r="B25" s="63">
        <v>1166</v>
      </c>
      <c r="C25" s="68"/>
      <c r="D25" s="68"/>
      <c r="E25" s="68"/>
      <c r="F25" s="63">
        <v>1166</v>
      </c>
      <c r="G25" s="63">
        <v>326</v>
      </c>
      <c r="H25" s="63">
        <v>1406</v>
      </c>
      <c r="I25" s="63">
        <v>1732</v>
      </c>
      <c r="J25" s="63">
        <v>0</v>
      </c>
      <c r="K25" s="63">
        <v>0</v>
      </c>
      <c r="L25" s="63">
        <v>0</v>
      </c>
      <c r="M25" s="63">
        <v>5</v>
      </c>
      <c r="N25" s="63">
        <v>61</v>
      </c>
      <c r="O25" s="63">
        <v>66</v>
      </c>
      <c r="P25" s="63">
        <v>331</v>
      </c>
      <c r="Q25" s="63">
        <v>1467</v>
      </c>
      <c r="R25" s="65">
        <v>1798</v>
      </c>
    </row>
    <row r="26" spans="1:18" ht="14.25" thickBot="1" x14ac:dyDescent="0.2">
      <c r="A26" s="69"/>
      <c r="B26" s="64"/>
      <c r="C26" s="70"/>
      <c r="D26" s="70"/>
      <c r="E26" s="70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6"/>
    </row>
    <row r="29" spans="1:18" ht="13.7" customHeight="1" x14ac:dyDescent="0.15">
      <c r="A29" s="43"/>
      <c r="B29" s="45" t="s">
        <v>37</v>
      </c>
      <c r="C29" s="60" t="s">
        <v>38</v>
      </c>
      <c r="D29" s="60"/>
      <c r="E29" s="54">
        <v>17188</v>
      </c>
      <c r="F29" s="61" t="s">
        <v>39</v>
      </c>
      <c r="G29" s="62"/>
      <c r="H29" s="55">
        <v>0.958459390272283</v>
      </c>
      <c r="I29" s="45"/>
      <c r="J29" s="56" t="s">
        <v>40</v>
      </c>
      <c r="K29" s="60" t="s">
        <v>41</v>
      </c>
      <c r="L29" s="60"/>
      <c r="M29" s="54">
        <v>16190</v>
      </c>
      <c r="N29" s="57" t="s">
        <v>39</v>
      </c>
      <c r="O29" s="58"/>
      <c r="P29" s="55">
        <v>0.95052501544163059</v>
      </c>
      <c r="Q29" s="43"/>
      <c r="R29" s="43"/>
    </row>
    <row r="30" spans="1:18" x14ac:dyDescent="0.15">
      <c r="A30" s="43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3"/>
      <c r="R30" s="43"/>
    </row>
    <row r="31" spans="1:18" ht="13.7" customHeight="1" x14ac:dyDescent="0.15">
      <c r="A31" s="43"/>
      <c r="B31" s="45"/>
      <c r="C31" s="60" t="s">
        <v>42</v>
      </c>
      <c r="D31" s="60"/>
      <c r="E31" s="59">
        <v>14252</v>
      </c>
      <c r="F31" s="61" t="s">
        <v>39</v>
      </c>
      <c r="G31" s="62"/>
      <c r="H31" s="55">
        <v>1.155907942744878</v>
      </c>
      <c r="I31" s="45"/>
      <c r="J31" s="56" t="s">
        <v>43</v>
      </c>
      <c r="K31" s="60" t="s">
        <v>41</v>
      </c>
      <c r="L31" s="60"/>
      <c r="M31" s="59">
        <v>13624</v>
      </c>
      <c r="N31" s="57" t="s">
        <v>39</v>
      </c>
      <c r="O31" s="58"/>
      <c r="P31" s="55">
        <v>1.1295507927187316</v>
      </c>
      <c r="Q31" s="43"/>
      <c r="R31" s="43"/>
    </row>
    <row r="32" spans="1:18" x14ac:dyDescent="0.15">
      <c r="A32" s="43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3"/>
      <c r="R32" s="43"/>
    </row>
    <row r="33" spans="2:16" ht="13.7" customHeight="1" x14ac:dyDescent="0.15">
      <c r="B33" s="45"/>
      <c r="C33" s="60" t="s">
        <v>44</v>
      </c>
      <c r="D33" s="60"/>
      <c r="E33" s="54">
        <v>16871</v>
      </c>
      <c r="F33" s="61" t="s">
        <v>39</v>
      </c>
      <c r="G33" s="62"/>
      <c r="H33" s="55">
        <v>0.95269989923537435</v>
      </c>
      <c r="I33" s="45"/>
      <c r="J33" s="45"/>
      <c r="K33" s="45"/>
      <c r="L33" s="45"/>
      <c r="M33" s="45"/>
      <c r="N33" s="45"/>
      <c r="O33" s="45"/>
      <c r="P33" s="45"/>
    </row>
    <row r="34" spans="2:16" x14ac:dyDescent="0.15"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</row>
    <row r="35" spans="2:16" ht="13.7" customHeight="1" x14ac:dyDescent="0.15">
      <c r="B35" s="43"/>
      <c r="C35" s="60" t="s">
        <v>45</v>
      </c>
      <c r="D35" s="60"/>
      <c r="E35" s="59">
        <v>14245</v>
      </c>
      <c r="F35" s="61" t="s">
        <v>39</v>
      </c>
      <c r="G35" s="62"/>
      <c r="H35" s="55">
        <v>1.1283257283257284</v>
      </c>
      <c r="I35" s="43"/>
      <c r="J35" s="43"/>
      <c r="K35" s="43"/>
      <c r="L35" s="43"/>
      <c r="M35" s="43"/>
      <c r="N35" s="43"/>
      <c r="O35" s="43"/>
      <c r="P35" s="43"/>
    </row>
  </sheetData>
  <mergeCells count="184">
    <mergeCell ref="B9:B10"/>
    <mergeCell ref="C9:C10"/>
    <mergeCell ref="E9:E10"/>
    <mergeCell ref="F9:F10"/>
    <mergeCell ref="G9:G10"/>
    <mergeCell ref="H9:H10"/>
    <mergeCell ref="G1:L1"/>
    <mergeCell ref="H2:K2"/>
    <mergeCell ref="P5:R5"/>
    <mergeCell ref="B6:B8"/>
    <mergeCell ref="C6:E6"/>
    <mergeCell ref="H6:N6"/>
    <mergeCell ref="P6:R7"/>
    <mergeCell ref="C7:C8"/>
    <mergeCell ref="E7:E8"/>
    <mergeCell ref="A13:A14"/>
    <mergeCell ref="B13:B14"/>
    <mergeCell ref="C13:C14"/>
    <mergeCell ref="D13:D14"/>
    <mergeCell ref="E13:E14"/>
    <mergeCell ref="F13:F14"/>
    <mergeCell ref="P11:P12"/>
    <mergeCell ref="Q11:Q12"/>
    <mergeCell ref="R11:R12"/>
    <mergeCell ref="G11:G12"/>
    <mergeCell ref="H11:H12"/>
    <mergeCell ref="I11:I12"/>
    <mergeCell ref="J11:J12"/>
    <mergeCell ref="K11:K12"/>
    <mergeCell ref="L11:L12"/>
    <mergeCell ref="M11:M12"/>
    <mergeCell ref="A11:A12"/>
    <mergeCell ref="B11:B12"/>
    <mergeCell ref="C11:C12"/>
    <mergeCell ref="D11:D12"/>
    <mergeCell ref="E11:E12"/>
    <mergeCell ref="F11:F12"/>
    <mergeCell ref="E15:E16"/>
    <mergeCell ref="F15:F16"/>
    <mergeCell ref="A17:A18"/>
    <mergeCell ref="B17:B18"/>
    <mergeCell ref="C17:C18"/>
    <mergeCell ref="D17:D18"/>
    <mergeCell ref="E17:E18"/>
    <mergeCell ref="F17:F18"/>
    <mergeCell ref="P15:P16"/>
    <mergeCell ref="G15:G16"/>
    <mergeCell ref="H15:H16"/>
    <mergeCell ref="I15:I16"/>
    <mergeCell ref="J15:J16"/>
    <mergeCell ref="K15:K16"/>
    <mergeCell ref="L15:L16"/>
    <mergeCell ref="M15:M16"/>
    <mergeCell ref="E19:E20"/>
    <mergeCell ref="F19:F20"/>
    <mergeCell ref="A21:A22"/>
    <mergeCell ref="B21:B22"/>
    <mergeCell ref="C21:C22"/>
    <mergeCell ref="D21:D22"/>
    <mergeCell ref="E21:E22"/>
    <mergeCell ref="F21:F22"/>
    <mergeCell ref="P19:P20"/>
    <mergeCell ref="G19:G20"/>
    <mergeCell ref="H19:H20"/>
    <mergeCell ref="I19:I20"/>
    <mergeCell ref="J19:J20"/>
    <mergeCell ref="K19:K20"/>
    <mergeCell ref="L19:L20"/>
    <mergeCell ref="M19:M20"/>
    <mergeCell ref="E23:E24"/>
    <mergeCell ref="F23:F24"/>
    <mergeCell ref="A25:A26"/>
    <mergeCell ref="B25:B26"/>
    <mergeCell ref="C25:C26"/>
    <mergeCell ref="D25:D26"/>
    <mergeCell ref="E25:E26"/>
    <mergeCell ref="F25:F26"/>
    <mergeCell ref="P23:P24"/>
    <mergeCell ref="G23:G24"/>
    <mergeCell ref="H23:H24"/>
    <mergeCell ref="I23:I24"/>
    <mergeCell ref="J23:J24"/>
    <mergeCell ref="K23:K24"/>
    <mergeCell ref="L23:L24"/>
    <mergeCell ref="M23:M24"/>
    <mergeCell ref="K29:L29"/>
    <mergeCell ref="C31:D31"/>
    <mergeCell ref="F31:G31"/>
    <mergeCell ref="K31:L31"/>
    <mergeCell ref="C33:D33"/>
    <mergeCell ref="F33:G33"/>
    <mergeCell ref="C35:D35"/>
    <mergeCell ref="F35:G35"/>
    <mergeCell ref="C29:D29"/>
    <mergeCell ref="F29:G29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N23:N24"/>
    <mergeCell ref="O23:O24"/>
    <mergeCell ref="A23:A24"/>
    <mergeCell ref="B23:B24"/>
    <mergeCell ref="C23:C24"/>
    <mergeCell ref="D23:D24"/>
    <mergeCell ref="Q23:Q24"/>
    <mergeCell ref="R23:R24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N19:N20"/>
    <mergeCell ref="O19:O20"/>
    <mergeCell ref="A19:A20"/>
    <mergeCell ref="B19:B20"/>
    <mergeCell ref="C19:C20"/>
    <mergeCell ref="D19:D20"/>
    <mergeCell ref="Q19:Q20"/>
    <mergeCell ref="R19:R20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N15:N16"/>
    <mergeCell ref="O15:O16"/>
    <mergeCell ref="A15:A16"/>
    <mergeCell ref="B15:B16"/>
    <mergeCell ref="C15:C16"/>
    <mergeCell ref="D15:D16"/>
    <mergeCell ref="Q15:Q16"/>
    <mergeCell ref="R15:R16"/>
    <mergeCell ref="Q13:Q14"/>
    <mergeCell ref="R13:R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N11:N12"/>
    <mergeCell ref="O11:O12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A9:A10"/>
    <mergeCell ref="R9:R10"/>
    <mergeCell ref="G7:I7"/>
    <mergeCell ref="J7:L7"/>
    <mergeCell ref="M7:O7"/>
    <mergeCell ref="A6:A8"/>
  </mergeCells>
  <phoneticPr fontId="5"/>
  <printOptions horizontalCentered="1"/>
  <pageMargins left="0.39370078740157483" right="0.39370078740157483" top="0.9448818897637796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0F6F2-E04C-4E9D-92BB-E74C0B69C817}">
  <sheetPr>
    <pageSetUpPr fitToPage="1"/>
  </sheetPr>
  <dimension ref="A1:R35"/>
  <sheetViews>
    <sheetView zoomScaleNormal="100" workbookViewId="0"/>
  </sheetViews>
  <sheetFormatPr defaultRowHeight="13.5" x14ac:dyDescent="0.15"/>
  <cols>
    <col min="1" max="1" width="7.25" style="16" customWidth="1"/>
    <col min="2" max="4" width="7.625" style="16" customWidth="1"/>
    <col min="5" max="5" width="7.5" style="16" customWidth="1"/>
    <col min="6" max="10" width="7.625" style="16" customWidth="1"/>
    <col min="11" max="12" width="8.125" style="16" customWidth="1"/>
    <col min="13" max="18" width="7.625" style="16" customWidth="1"/>
    <col min="19" max="256" width="9" style="16"/>
    <col min="257" max="257" width="7.25" style="16" customWidth="1"/>
    <col min="258" max="260" width="7.625" style="16" customWidth="1"/>
    <col min="261" max="261" width="7.5" style="16" customWidth="1"/>
    <col min="262" max="266" width="7.625" style="16" customWidth="1"/>
    <col min="267" max="268" width="8.125" style="16" customWidth="1"/>
    <col min="269" max="274" width="7.625" style="16" customWidth="1"/>
    <col min="275" max="512" width="9" style="16"/>
    <col min="513" max="513" width="7.25" style="16" customWidth="1"/>
    <col min="514" max="516" width="7.625" style="16" customWidth="1"/>
    <col min="517" max="517" width="7.5" style="16" customWidth="1"/>
    <col min="518" max="522" width="7.625" style="16" customWidth="1"/>
    <col min="523" max="524" width="8.125" style="16" customWidth="1"/>
    <col min="525" max="530" width="7.625" style="16" customWidth="1"/>
    <col min="531" max="768" width="9" style="16"/>
    <col min="769" max="769" width="7.25" style="16" customWidth="1"/>
    <col min="770" max="772" width="7.625" style="16" customWidth="1"/>
    <col min="773" max="773" width="7.5" style="16" customWidth="1"/>
    <col min="774" max="778" width="7.625" style="16" customWidth="1"/>
    <col min="779" max="780" width="8.125" style="16" customWidth="1"/>
    <col min="781" max="786" width="7.625" style="16" customWidth="1"/>
    <col min="787" max="1024" width="9" style="16"/>
    <col min="1025" max="1025" width="7.25" style="16" customWidth="1"/>
    <col min="1026" max="1028" width="7.625" style="16" customWidth="1"/>
    <col min="1029" max="1029" width="7.5" style="16" customWidth="1"/>
    <col min="1030" max="1034" width="7.625" style="16" customWidth="1"/>
    <col min="1035" max="1036" width="8.125" style="16" customWidth="1"/>
    <col min="1037" max="1042" width="7.625" style="16" customWidth="1"/>
    <col min="1043" max="1280" width="9" style="16"/>
    <col min="1281" max="1281" width="7.25" style="16" customWidth="1"/>
    <col min="1282" max="1284" width="7.625" style="16" customWidth="1"/>
    <col min="1285" max="1285" width="7.5" style="16" customWidth="1"/>
    <col min="1286" max="1290" width="7.625" style="16" customWidth="1"/>
    <col min="1291" max="1292" width="8.125" style="16" customWidth="1"/>
    <col min="1293" max="1298" width="7.625" style="16" customWidth="1"/>
    <col min="1299" max="1536" width="9" style="16"/>
    <col min="1537" max="1537" width="7.25" style="16" customWidth="1"/>
    <col min="1538" max="1540" width="7.625" style="16" customWidth="1"/>
    <col min="1541" max="1541" width="7.5" style="16" customWidth="1"/>
    <col min="1542" max="1546" width="7.625" style="16" customWidth="1"/>
    <col min="1547" max="1548" width="8.125" style="16" customWidth="1"/>
    <col min="1549" max="1554" width="7.625" style="16" customWidth="1"/>
    <col min="1555" max="1792" width="9" style="16"/>
    <col min="1793" max="1793" width="7.25" style="16" customWidth="1"/>
    <col min="1794" max="1796" width="7.625" style="16" customWidth="1"/>
    <col min="1797" max="1797" width="7.5" style="16" customWidth="1"/>
    <col min="1798" max="1802" width="7.625" style="16" customWidth="1"/>
    <col min="1803" max="1804" width="8.125" style="16" customWidth="1"/>
    <col min="1805" max="1810" width="7.625" style="16" customWidth="1"/>
    <col min="1811" max="2048" width="9" style="16"/>
    <col min="2049" max="2049" width="7.25" style="16" customWidth="1"/>
    <col min="2050" max="2052" width="7.625" style="16" customWidth="1"/>
    <col min="2053" max="2053" width="7.5" style="16" customWidth="1"/>
    <col min="2054" max="2058" width="7.625" style="16" customWidth="1"/>
    <col min="2059" max="2060" width="8.125" style="16" customWidth="1"/>
    <col min="2061" max="2066" width="7.625" style="16" customWidth="1"/>
    <col min="2067" max="2304" width="9" style="16"/>
    <col min="2305" max="2305" width="7.25" style="16" customWidth="1"/>
    <col min="2306" max="2308" width="7.625" style="16" customWidth="1"/>
    <col min="2309" max="2309" width="7.5" style="16" customWidth="1"/>
    <col min="2310" max="2314" width="7.625" style="16" customWidth="1"/>
    <col min="2315" max="2316" width="8.125" style="16" customWidth="1"/>
    <col min="2317" max="2322" width="7.625" style="16" customWidth="1"/>
    <col min="2323" max="2560" width="9" style="16"/>
    <col min="2561" max="2561" width="7.25" style="16" customWidth="1"/>
    <col min="2562" max="2564" width="7.625" style="16" customWidth="1"/>
    <col min="2565" max="2565" width="7.5" style="16" customWidth="1"/>
    <col min="2566" max="2570" width="7.625" style="16" customWidth="1"/>
    <col min="2571" max="2572" width="8.125" style="16" customWidth="1"/>
    <col min="2573" max="2578" width="7.625" style="16" customWidth="1"/>
    <col min="2579" max="2816" width="9" style="16"/>
    <col min="2817" max="2817" width="7.25" style="16" customWidth="1"/>
    <col min="2818" max="2820" width="7.625" style="16" customWidth="1"/>
    <col min="2821" max="2821" width="7.5" style="16" customWidth="1"/>
    <col min="2822" max="2826" width="7.625" style="16" customWidth="1"/>
    <col min="2827" max="2828" width="8.125" style="16" customWidth="1"/>
    <col min="2829" max="2834" width="7.625" style="16" customWidth="1"/>
    <col min="2835" max="3072" width="9" style="16"/>
    <col min="3073" max="3073" width="7.25" style="16" customWidth="1"/>
    <col min="3074" max="3076" width="7.625" style="16" customWidth="1"/>
    <col min="3077" max="3077" width="7.5" style="16" customWidth="1"/>
    <col min="3078" max="3082" width="7.625" style="16" customWidth="1"/>
    <col min="3083" max="3084" width="8.125" style="16" customWidth="1"/>
    <col min="3085" max="3090" width="7.625" style="16" customWidth="1"/>
    <col min="3091" max="3328" width="9" style="16"/>
    <col min="3329" max="3329" width="7.25" style="16" customWidth="1"/>
    <col min="3330" max="3332" width="7.625" style="16" customWidth="1"/>
    <col min="3333" max="3333" width="7.5" style="16" customWidth="1"/>
    <col min="3334" max="3338" width="7.625" style="16" customWidth="1"/>
    <col min="3339" max="3340" width="8.125" style="16" customWidth="1"/>
    <col min="3341" max="3346" width="7.625" style="16" customWidth="1"/>
    <col min="3347" max="3584" width="9" style="16"/>
    <col min="3585" max="3585" width="7.25" style="16" customWidth="1"/>
    <col min="3586" max="3588" width="7.625" style="16" customWidth="1"/>
    <col min="3589" max="3589" width="7.5" style="16" customWidth="1"/>
    <col min="3590" max="3594" width="7.625" style="16" customWidth="1"/>
    <col min="3595" max="3596" width="8.125" style="16" customWidth="1"/>
    <col min="3597" max="3602" width="7.625" style="16" customWidth="1"/>
    <col min="3603" max="3840" width="9" style="16"/>
    <col min="3841" max="3841" width="7.25" style="16" customWidth="1"/>
    <col min="3842" max="3844" width="7.625" style="16" customWidth="1"/>
    <col min="3845" max="3845" width="7.5" style="16" customWidth="1"/>
    <col min="3846" max="3850" width="7.625" style="16" customWidth="1"/>
    <col min="3851" max="3852" width="8.125" style="16" customWidth="1"/>
    <col min="3853" max="3858" width="7.625" style="16" customWidth="1"/>
    <col min="3859" max="4096" width="9" style="16"/>
    <col min="4097" max="4097" width="7.25" style="16" customWidth="1"/>
    <col min="4098" max="4100" width="7.625" style="16" customWidth="1"/>
    <col min="4101" max="4101" width="7.5" style="16" customWidth="1"/>
    <col min="4102" max="4106" width="7.625" style="16" customWidth="1"/>
    <col min="4107" max="4108" width="8.125" style="16" customWidth="1"/>
    <col min="4109" max="4114" width="7.625" style="16" customWidth="1"/>
    <col min="4115" max="4352" width="9" style="16"/>
    <col min="4353" max="4353" width="7.25" style="16" customWidth="1"/>
    <col min="4354" max="4356" width="7.625" style="16" customWidth="1"/>
    <col min="4357" max="4357" width="7.5" style="16" customWidth="1"/>
    <col min="4358" max="4362" width="7.625" style="16" customWidth="1"/>
    <col min="4363" max="4364" width="8.125" style="16" customWidth="1"/>
    <col min="4365" max="4370" width="7.625" style="16" customWidth="1"/>
    <col min="4371" max="4608" width="9" style="16"/>
    <col min="4609" max="4609" width="7.25" style="16" customWidth="1"/>
    <col min="4610" max="4612" width="7.625" style="16" customWidth="1"/>
    <col min="4613" max="4613" width="7.5" style="16" customWidth="1"/>
    <col min="4614" max="4618" width="7.625" style="16" customWidth="1"/>
    <col min="4619" max="4620" width="8.125" style="16" customWidth="1"/>
    <col min="4621" max="4626" width="7.625" style="16" customWidth="1"/>
    <col min="4627" max="4864" width="9" style="16"/>
    <col min="4865" max="4865" width="7.25" style="16" customWidth="1"/>
    <col min="4866" max="4868" width="7.625" style="16" customWidth="1"/>
    <col min="4869" max="4869" width="7.5" style="16" customWidth="1"/>
    <col min="4870" max="4874" width="7.625" style="16" customWidth="1"/>
    <col min="4875" max="4876" width="8.125" style="16" customWidth="1"/>
    <col min="4877" max="4882" width="7.625" style="16" customWidth="1"/>
    <col min="4883" max="5120" width="9" style="16"/>
    <col min="5121" max="5121" width="7.25" style="16" customWidth="1"/>
    <col min="5122" max="5124" width="7.625" style="16" customWidth="1"/>
    <col min="5125" max="5125" width="7.5" style="16" customWidth="1"/>
    <col min="5126" max="5130" width="7.625" style="16" customWidth="1"/>
    <col min="5131" max="5132" width="8.125" style="16" customWidth="1"/>
    <col min="5133" max="5138" width="7.625" style="16" customWidth="1"/>
    <col min="5139" max="5376" width="9" style="16"/>
    <col min="5377" max="5377" width="7.25" style="16" customWidth="1"/>
    <col min="5378" max="5380" width="7.625" style="16" customWidth="1"/>
    <col min="5381" max="5381" width="7.5" style="16" customWidth="1"/>
    <col min="5382" max="5386" width="7.625" style="16" customWidth="1"/>
    <col min="5387" max="5388" width="8.125" style="16" customWidth="1"/>
    <col min="5389" max="5394" width="7.625" style="16" customWidth="1"/>
    <col min="5395" max="5632" width="9" style="16"/>
    <col min="5633" max="5633" width="7.25" style="16" customWidth="1"/>
    <col min="5634" max="5636" width="7.625" style="16" customWidth="1"/>
    <col min="5637" max="5637" width="7.5" style="16" customWidth="1"/>
    <col min="5638" max="5642" width="7.625" style="16" customWidth="1"/>
    <col min="5643" max="5644" width="8.125" style="16" customWidth="1"/>
    <col min="5645" max="5650" width="7.625" style="16" customWidth="1"/>
    <col min="5651" max="5888" width="9" style="16"/>
    <col min="5889" max="5889" width="7.25" style="16" customWidth="1"/>
    <col min="5890" max="5892" width="7.625" style="16" customWidth="1"/>
    <col min="5893" max="5893" width="7.5" style="16" customWidth="1"/>
    <col min="5894" max="5898" width="7.625" style="16" customWidth="1"/>
    <col min="5899" max="5900" width="8.125" style="16" customWidth="1"/>
    <col min="5901" max="5906" width="7.625" style="16" customWidth="1"/>
    <col min="5907" max="6144" width="9" style="16"/>
    <col min="6145" max="6145" width="7.25" style="16" customWidth="1"/>
    <col min="6146" max="6148" width="7.625" style="16" customWidth="1"/>
    <col min="6149" max="6149" width="7.5" style="16" customWidth="1"/>
    <col min="6150" max="6154" width="7.625" style="16" customWidth="1"/>
    <col min="6155" max="6156" width="8.125" style="16" customWidth="1"/>
    <col min="6157" max="6162" width="7.625" style="16" customWidth="1"/>
    <col min="6163" max="6400" width="9" style="16"/>
    <col min="6401" max="6401" width="7.25" style="16" customWidth="1"/>
    <col min="6402" max="6404" width="7.625" style="16" customWidth="1"/>
    <col min="6405" max="6405" width="7.5" style="16" customWidth="1"/>
    <col min="6406" max="6410" width="7.625" style="16" customWidth="1"/>
    <col min="6411" max="6412" width="8.125" style="16" customWidth="1"/>
    <col min="6413" max="6418" width="7.625" style="16" customWidth="1"/>
    <col min="6419" max="6656" width="9" style="16"/>
    <col min="6657" max="6657" width="7.25" style="16" customWidth="1"/>
    <col min="6658" max="6660" width="7.625" style="16" customWidth="1"/>
    <col min="6661" max="6661" width="7.5" style="16" customWidth="1"/>
    <col min="6662" max="6666" width="7.625" style="16" customWidth="1"/>
    <col min="6667" max="6668" width="8.125" style="16" customWidth="1"/>
    <col min="6669" max="6674" width="7.625" style="16" customWidth="1"/>
    <col min="6675" max="6912" width="9" style="16"/>
    <col min="6913" max="6913" width="7.25" style="16" customWidth="1"/>
    <col min="6914" max="6916" width="7.625" style="16" customWidth="1"/>
    <col min="6917" max="6917" width="7.5" style="16" customWidth="1"/>
    <col min="6918" max="6922" width="7.625" style="16" customWidth="1"/>
    <col min="6923" max="6924" width="8.125" style="16" customWidth="1"/>
    <col min="6925" max="6930" width="7.625" style="16" customWidth="1"/>
    <col min="6931" max="7168" width="9" style="16"/>
    <col min="7169" max="7169" width="7.25" style="16" customWidth="1"/>
    <col min="7170" max="7172" width="7.625" style="16" customWidth="1"/>
    <col min="7173" max="7173" width="7.5" style="16" customWidth="1"/>
    <col min="7174" max="7178" width="7.625" style="16" customWidth="1"/>
    <col min="7179" max="7180" width="8.125" style="16" customWidth="1"/>
    <col min="7181" max="7186" width="7.625" style="16" customWidth="1"/>
    <col min="7187" max="7424" width="9" style="16"/>
    <col min="7425" max="7425" width="7.25" style="16" customWidth="1"/>
    <col min="7426" max="7428" width="7.625" style="16" customWidth="1"/>
    <col min="7429" max="7429" width="7.5" style="16" customWidth="1"/>
    <col min="7430" max="7434" width="7.625" style="16" customWidth="1"/>
    <col min="7435" max="7436" width="8.125" style="16" customWidth="1"/>
    <col min="7437" max="7442" width="7.625" style="16" customWidth="1"/>
    <col min="7443" max="7680" width="9" style="16"/>
    <col min="7681" max="7681" width="7.25" style="16" customWidth="1"/>
    <col min="7682" max="7684" width="7.625" style="16" customWidth="1"/>
    <col min="7685" max="7685" width="7.5" style="16" customWidth="1"/>
    <col min="7686" max="7690" width="7.625" style="16" customWidth="1"/>
    <col min="7691" max="7692" width="8.125" style="16" customWidth="1"/>
    <col min="7693" max="7698" width="7.625" style="16" customWidth="1"/>
    <col min="7699" max="7936" width="9" style="16"/>
    <col min="7937" max="7937" width="7.25" style="16" customWidth="1"/>
    <col min="7938" max="7940" width="7.625" style="16" customWidth="1"/>
    <col min="7941" max="7941" width="7.5" style="16" customWidth="1"/>
    <col min="7942" max="7946" width="7.625" style="16" customWidth="1"/>
    <col min="7947" max="7948" width="8.125" style="16" customWidth="1"/>
    <col min="7949" max="7954" width="7.625" style="16" customWidth="1"/>
    <col min="7955" max="8192" width="9" style="16"/>
    <col min="8193" max="8193" width="7.25" style="16" customWidth="1"/>
    <col min="8194" max="8196" width="7.625" style="16" customWidth="1"/>
    <col min="8197" max="8197" width="7.5" style="16" customWidth="1"/>
    <col min="8198" max="8202" width="7.625" style="16" customWidth="1"/>
    <col min="8203" max="8204" width="8.125" style="16" customWidth="1"/>
    <col min="8205" max="8210" width="7.625" style="16" customWidth="1"/>
    <col min="8211" max="8448" width="9" style="16"/>
    <col min="8449" max="8449" width="7.25" style="16" customWidth="1"/>
    <col min="8450" max="8452" width="7.625" style="16" customWidth="1"/>
    <col min="8453" max="8453" width="7.5" style="16" customWidth="1"/>
    <col min="8454" max="8458" width="7.625" style="16" customWidth="1"/>
    <col min="8459" max="8460" width="8.125" style="16" customWidth="1"/>
    <col min="8461" max="8466" width="7.625" style="16" customWidth="1"/>
    <col min="8467" max="8704" width="9" style="16"/>
    <col min="8705" max="8705" width="7.25" style="16" customWidth="1"/>
    <col min="8706" max="8708" width="7.625" style="16" customWidth="1"/>
    <col min="8709" max="8709" width="7.5" style="16" customWidth="1"/>
    <col min="8710" max="8714" width="7.625" style="16" customWidth="1"/>
    <col min="8715" max="8716" width="8.125" style="16" customWidth="1"/>
    <col min="8717" max="8722" width="7.625" style="16" customWidth="1"/>
    <col min="8723" max="8960" width="9" style="16"/>
    <col min="8961" max="8961" width="7.25" style="16" customWidth="1"/>
    <col min="8962" max="8964" width="7.625" style="16" customWidth="1"/>
    <col min="8965" max="8965" width="7.5" style="16" customWidth="1"/>
    <col min="8966" max="8970" width="7.625" style="16" customWidth="1"/>
    <col min="8971" max="8972" width="8.125" style="16" customWidth="1"/>
    <col min="8973" max="8978" width="7.625" style="16" customWidth="1"/>
    <col min="8979" max="9216" width="9" style="16"/>
    <col min="9217" max="9217" width="7.25" style="16" customWidth="1"/>
    <col min="9218" max="9220" width="7.625" style="16" customWidth="1"/>
    <col min="9221" max="9221" width="7.5" style="16" customWidth="1"/>
    <col min="9222" max="9226" width="7.625" style="16" customWidth="1"/>
    <col min="9227" max="9228" width="8.125" style="16" customWidth="1"/>
    <col min="9229" max="9234" width="7.625" style="16" customWidth="1"/>
    <col min="9235" max="9472" width="9" style="16"/>
    <col min="9473" max="9473" width="7.25" style="16" customWidth="1"/>
    <col min="9474" max="9476" width="7.625" style="16" customWidth="1"/>
    <col min="9477" max="9477" width="7.5" style="16" customWidth="1"/>
    <col min="9478" max="9482" width="7.625" style="16" customWidth="1"/>
    <col min="9483" max="9484" width="8.125" style="16" customWidth="1"/>
    <col min="9485" max="9490" width="7.625" style="16" customWidth="1"/>
    <col min="9491" max="9728" width="9" style="16"/>
    <col min="9729" max="9729" width="7.25" style="16" customWidth="1"/>
    <col min="9730" max="9732" width="7.625" style="16" customWidth="1"/>
    <col min="9733" max="9733" width="7.5" style="16" customWidth="1"/>
    <col min="9734" max="9738" width="7.625" style="16" customWidth="1"/>
    <col min="9739" max="9740" width="8.125" style="16" customWidth="1"/>
    <col min="9741" max="9746" width="7.625" style="16" customWidth="1"/>
    <col min="9747" max="9984" width="9" style="16"/>
    <col min="9985" max="9985" width="7.25" style="16" customWidth="1"/>
    <col min="9986" max="9988" width="7.625" style="16" customWidth="1"/>
    <col min="9989" max="9989" width="7.5" style="16" customWidth="1"/>
    <col min="9990" max="9994" width="7.625" style="16" customWidth="1"/>
    <col min="9995" max="9996" width="8.125" style="16" customWidth="1"/>
    <col min="9997" max="10002" width="7.625" style="16" customWidth="1"/>
    <col min="10003" max="10240" width="9" style="16"/>
    <col min="10241" max="10241" width="7.25" style="16" customWidth="1"/>
    <col min="10242" max="10244" width="7.625" style="16" customWidth="1"/>
    <col min="10245" max="10245" width="7.5" style="16" customWidth="1"/>
    <col min="10246" max="10250" width="7.625" style="16" customWidth="1"/>
    <col min="10251" max="10252" width="8.125" style="16" customWidth="1"/>
    <col min="10253" max="10258" width="7.625" style="16" customWidth="1"/>
    <col min="10259" max="10496" width="9" style="16"/>
    <col min="10497" max="10497" width="7.25" style="16" customWidth="1"/>
    <col min="10498" max="10500" width="7.625" style="16" customWidth="1"/>
    <col min="10501" max="10501" width="7.5" style="16" customWidth="1"/>
    <col min="10502" max="10506" width="7.625" style="16" customWidth="1"/>
    <col min="10507" max="10508" width="8.125" style="16" customWidth="1"/>
    <col min="10509" max="10514" width="7.625" style="16" customWidth="1"/>
    <col min="10515" max="10752" width="9" style="16"/>
    <col min="10753" max="10753" width="7.25" style="16" customWidth="1"/>
    <col min="10754" max="10756" width="7.625" style="16" customWidth="1"/>
    <col min="10757" max="10757" width="7.5" style="16" customWidth="1"/>
    <col min="10758" max="10762" width="7.625" style="16" customWidth="1"/>
    <col min="10763" max="10764" width="8.125" style="16" customWidth="1"/>
    <col min="10765" max="10770" width="7.625" style="16" customWidth="1"/>
    <col min="10771" max="11008" width="9" style="16"/>
    <col min="11009" max="11009" width="7.25" style="16" customWidth="1"/>
    <col min="11010" max="11012" width="7.625" style="16" customWidth="1"/>
    <col min="11013" max="11013" width="7.5" style="16" customWidth="1"/>
    <col min="11014" max="11018" width="7.625" style="16" customWidth="1"/>
    <col min="11019" max="11020" width="8.125" style="16" customWidth="1"/>
    <col min="11021" max="11026" width="7.625" style="16" customWidth="1"/>
    <col min="11027" max="11264" width="9" style="16"/>
    <col min="11265" max="11265" width="7.25" style="16" customWidth="1"/>
    <col min="11266" max="11268" width="7.625" style="16" customWidth="1"/>
    <col min="11269" max="11269" width="7.5" style="16" customWidth="1"/>
    <col min="11270" max="11274" width="7.625" style="16" customWidth="1"/>
    <col min="11275" max="11276" width="8.125" style="16" customWidth="1"/>
    <col min="11277" max="11282" width="7.625" style="16" customWidth="1"/>
    <col min="11283" max="11520" width="9" style="16"/>
    <col min="11521" max="11521" width="7.25" style="16" customWidth="1"/>
    <col min="11522" max="11524" width="7.625" style="16" customWidth="1"/>
    <col min="11525" max="11525" width="7.5" style="16" customWidth="1"/>
    <col min="11526" max="11530" width="7.625" style="16" customWidth="1"/>
    <col min="11531" max="11532" width="8.125" style="16" customWidth="1"/>
    <col min="11533" max="11538" width="7.625" style="16" customWidth="1"/>
    <col min="11539" max="11776" width="9" style="16"/>
    <col min="11777" max="11777" width="7.25" style="16" customWidth="1"/>
    <col min="11778" max="11780" width="7.625" style="16" customWidth="1"/>
    <col min="11781" max="11781" width="7.5" style="16" customWidth="1"/>
    <col min="11782" max="11786" width="7.625" style="16" customWidth="1"/>
    <col min="11787" max="11788" width="8.125" style="16" customWidth="1"/>
    <col min="11789" max="11794" width="7.625" style="16" customWidth="1"/>
    <col min="11795" max="12032" width="9" style="16"/>
    <col min="12033" max="12033" width="7.25" style="16" customWidth="1"/>
    <col min="12034" max="12036" width="7.625" style="16" customWidth="1"/>
    <col min="12037" max="12037" width="7.5" style="16" customWidth="1"/>
    <col min="12038" max="12042" width="7.625" style="16" customWidth="1"/>
    <col min="12043" max="12044" width="8.125" style="16" customWidth="1"/>
    <col min="12045" max="12050" width="7.625" style="16" customWidth="1"/>
    <col min="12051" max="12288" width="9" style="16"/>
    <col min="12289" max="12289" width="7.25" style="16" customWidth="1"/>
    <col min="12290" max="12292" width="7.625" style="16" customWidth="1"/>
    <col min="12293" max="12293" width="7.5" style="16" customWidth="1"/>
    <col min="12294" max="12298" width="7.625" style="16" customWidth="1"/>
    <col min="12299" max="12300" width="8.125" style="16" customWidth="1"/>
    <col min="12301" max="12306" width="7.625" style="16" customWidth="1"/>
    <col min="12307" max="12544" width="9" style="16"/>
    <col min="12545" max="12545" width="7.25" style="16" customWidth="1"/>
    <col min="12546" max="12548" width="7.625" style="16" customWidth="1"/>
    <col min="12549" max="12549" width="7.5" style="16" customWidth="1"/>
    <col min="12550" max="12554" width="7.625" style="16" customWidth="1"/>
    <col min="12555" max="12556" width="8.125" style="16" customWidth="1"/>
    <col min="12557" max="12562" width="7.625" style="16" customWidth="1"/>
    <col min="12563" max="12800" width="9" style="16"/>
    <col min="12801" max="12801" width="7.25" style="16" customWidth="1"/>
    <col min="12802" max="12804" width="7.625" style="16" customWidth="1"/>
    <col min="12805" max="12805" width="7.5" style="16" customWidth="1"/>
    <col min="12806" max="12810" width="7.625" style="16" customWidth="1"/>
    <col min="12811" max="12812" width="8.125" style="16" customWidth="1"/>
    <col min="12813" max="12818" width="7.625" style="16" customWidth="1"/>
    <col min="12819" max="13056" width="9" style="16"/>
    <col min="13057" max="13057" width="7.25" style="16" customWidth="1"/>
    <col min="13058" max="13060" width="7.625" style="16" customWidth="1"/>
    <col min="13061" max="13061" width="7.5" style="16" customWidth="1"/>
    <col min="13062" max="13066" width="7.625" style="16" customWidth="1"/>
    <col min="13067" max="13068" width="8.125" style="16" customWidth="1"/>
    <col min="13069" max="13074" width="7.625" style="16" customWidth="1"/>
    <col min="13075" max="13312" width="9" style="16"/>
    <col min="13313" max="13313" width="7.25" style="16" customWidth="1"/>
    <col min="13314" max="13316" width="7.625" style="16" customWidth="1"/>
    <col min="13317" max="13317" width="7.5" style="16" customWidth="1"/>
    <col min="13318" max="13322" width="7.625" style="16" customWidth="1"/>
    <col min="13323" max="13324" width="8.125" style="16" customWidth="1"/>
    <col min="13325" max="13330" width="7.625" style="16" customWidth="1"/>
    <col min="13331" max="13568" width="9" style="16"/>
    <col min="13569" max="13569" width="7.25" style="16" customWidth="1"/>
    <col min="13570" max="13572" width="7.625" style="16" customWidth="1"/>
    <col min="13573" max="13573" width="7.5" style="16" customWidth="1"/>
    <col min="13574" max="13578" width="7.625" style="16" customWidth="1"/>
    <col min="13579" max="13580" width="8.125" style="16" customWidth="1"/>
    <col min="13581" max="13586" width="7.625" style="16" customWidth="1"/>
    <col min="13587" max="13824" width="9" style="16"/>
    <col min="13825" max="13825" width="7.25" style="16" customWidth="1"/>
    <col min="13826" max="13828" width="7.625" style="16" customWidth="1"/>
    <col min="13829" max="13829" width="7.5" style="16" customWidth="1"/>
    <col min="13830" max="13834" width="7.625" style="16" customWidth="1"/>
    <col min="13835" max="13836" width="8.125" style="16" customWidth="1"/>
    <col min="13837" max="13842" width="7.625" style="16" customWidth="1"/>
    <col min="13843" max="14080" width="9" style="16"/>
    <col min="14081" max="14081" width="7.25" style="16" customWidth="1"/>
    <col min="14082" max="14084" width="7.625" style="16" customWidth="1"/>
    <col min="14085" max="14085" width="7.5" style="16" customWidth="1"/>
    <col min="14086" max="14090" width="7.625" style="16" customWidth="1"/>
    <col min="14091" max="14092" width="8.125" style="16" customWidth="1"/>
    <col min="14093" max="14098" width="7.625" style="16" customWidth="1"/>
    <col min="14099" max="14336" width="9" style="16"/>
    <col min="14337" max="14337" width="7.25" style="16" customWidth="1"/>
    <col min="14338" max="14340" width="7.625" style="16" customWidth="1"/>
    <col min="14341" max="14341" width="7.5" style="16" customWidth="1"/>
    <col min="14342" max="14346" width="7.625" style="16" customWidth="1"/>
    <col min="14347" max="14348" width="8.125" style="16" customWidth="1"/>
    <col min="14349" max="14354" width="7.625" style="16" customWidth="1"/>
    <col min="14355" max="14592" width="9" style="16"/>
    <col min="14593" max="14593" width="7.25" style="16" customWidth="1"/>
    <col min="14594" max="14596" width="7.625" style="16" customWidth="1"/>
    <col min="14597" max="14597" width="7.5" style="16" customWidth="1"/>
    <col min="14598" max="14602" width="7.625" style="16" customWidth="1"/>
    <col min="14603" max="14604" width="8.125" style="16" customWidth="1"/>
    <col min="14605" max="14610" width="7.625" style="16" customWidth="1"/>
    <col min="14611" max="14848" width="9" style="16"/>
    <col min="14849" max="14849" width="7.25" style="16" customWidth="1"/>
    <col min="14850" max="14852" width="7.625" style="16" customWidth="1"/>
    <col min="14853" max="14853" width="7.5" style="16" customWidth="1"/>
    <col min="14854" max="14858" width="7.625" style="16" customWidth="1"/>
    <col min="14859" max="14860" width="8.125" style="16" customWidth="1"/>
    <col min="14861" max="14866" width="7.625" style="16" customWidth="1"/>
    <col min="14867" max="15104" width="9" style="16"/>
    <col min="15105" max="15105" width="7.25" style="16" customWidth="1"/>
    <col min="15106" max="15108" width="7.625" style="16" customWidth="1"/>
    <col min="15109" max="15109" width="7.5" style="16" customWidth="1"/>
    <col min="15110" max="15114" width="7.625" style="16" customWidth="1"/>
    <col min="15115" max="15116" width="8.125" style="16" customWidth="1"/>
    <col min="15117" max="15122" width="7.625" style="16" customWidth="1"/>
    <col min="15123" max="15360" width="9" style="16"/>
    <col min="15361" max="15361" width="7.25" style="16" customWidth="1"/>
    <col min="15362" max="15364" width="7.625" style="16" customWidth="1"/>
    <col min="15365" max="15365" width="7.5" style="16" customWidth="1"/>
    <col min="15366" max="15370" width="7.625" style="16" customWidth="1"/>
    <col min="15371" max="15372" width="8.125" style="16" customWidth="1"/>
    <col min="15373" max="15378" width="7.625" style="16" customWidth="1"/>
    <col min="15379" max="15616" width="9" style="16"/>
    <col min="15617" max="15617" width="7.25" style="16" customWidth="1"/>
    <col min="15618" max="15620" width="7.625" style="16" customWidth="1"/>
    <col min="15621" max="15621" width="7.5" style="16" customWidth="1"/>
    <col min="15622" max="15626" width="7.625" style="16" customWidth="1"/>
    <col min="15627" max="15628" width="8.125" style="16" customWidth="1"/>
    <col min="15629" max="15634" width="7.625" style="16" customWidth="1"/>
    <col min="15635" max="15872" width="9" style="16"/>
    <col min="15873" max="15873" width="7.25" style="16" customWidth="1"/>
    <col min="15874" max="15876" width="7.625" style="16" customWidth="1"/>
    <col min="15877" max="15877" width="7.5" style="16" customWidth="1"/>
    <col min="15878" max="15882" width="7.625" style="16" customWidth="1"/>
    <col min="15883" max="15884" width="8.125" style="16" customWidth="1"/>
    <col min="15885" max="15890" width="7.625" style="16" customWidth="1"/>
    <col min="15891" max="16128" width="9" style="16"/>
    <col min="16129" max="16129" width="7.25" style="16" customWidth="1"/>
    <col min="16130" max="16132" width="7.625" style="16" customWidth="1"/>
    <col min="16133" max="16133" width="7.5" style="16" customWidth="1"/>
    <col min="16134" max="16138" width="7.625" style="16" customWidth="1"/>
    <col min="16139" max="16140" width="8.125" style="16" customWidth="1"/>
    <col min="16141" max="16146" width="7.625" style="16" customWidth="1"/>
    <col min="16147" max="16384" width="9" style="16"/>
  </cols>
  <sheetData>
    <row r="1" spans="1:18" ht="13.7" customHeight="1" x14ac:dyDescent="0.15">
      <c r="A1" s="92"/>
      <c r="B1" s="92"/>
      <c r="C1" s="92"/>
      <c r="D1" s="92"/>
      <c r="E1" s="92"/>
      <c r="F1" s="92"/>
      <c r="G1" s="74" t="s">
        <v>31</v>
      </c>
      <c r="H1" s="74"/>
      <c r="I1" s="74"/>
      <c r="J1" s="74"/>
      <c r="K1" s="74"/>
      <c r="L1" s="74"/>
      <c r="M1" s="92"/>
      <c r="N1" s="92"/>
      <c r="O1" s="92"/>
      <c r="P1" s="92"/>
      <c r="Q1" s="92"/>
      <c r="R1" s="92"/>
    </row>
    <row r="2" spans="1:18" x14ac:dyDescent="0.15">
      <c r="A2" s="92"/>
      <c r="B2" s="92"/>
      <c r="C2" s="92"/>
      <c r="D2" s="92"/>
      <c r="E2" s="92"/>
      <c r="F2" s="92"/>
      <c r="G2" s="92"/>
      <c r="H2" s="75" t="s">
        <v>46</v>
      </c>
      <c r="I2" s="75"/>
      <c r="J2" s="75"/>
      <c r="K2" s="75"/>
      <c r="L2" s="92"/>
      <c r="M2" s="92"/>
      <c r="N2" s="92"/>
      <c r="O2" s="92"/>
      <c r="P2" s="92"/>
      <c r="Q2" s="92"/>
      <c r="R2" s="92"/>
    </row>
    <row r="5" spans="1:18" ht="14.25" thickBot="1" x14ac:dyDescent="0.2">
      <c r="A5" s="92"/>
      <c r="B5" s="93" t="s">
        <v>0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76" t="s">
        <v>1</v>
      </c>
      <c r="Q5" s="77"/>
      <c r="R5" s="77"/>
    </row>
    <row r="6" spans="1:18" x14ac:dyDescent="0.15">
      <c r="A6" s="78" t="s">
        <v>2</v>
      </c>
      <c r="B6" s="79" t="s">
        <v>3</v>
      </c>
      <c r="C6" s="79" t="s">
        <v>4</v>
      </c>
      <c r="D6" s="79"/>
      <c r="E6" s="79"/>
      <c r="F6" s="95" t="s">
        <v>3</v>
      </c>
      <c r="G6" s="96"/>
      <c r="H6" s="80" t="s">
        <v>33</v>
      </c>
      <c r="I6" s="81"/>
      <c r="J6" s="81"/>
      <c r="K6" s="81"/>
      <c r="L6" s="81"/>
      <c r="M6" s="81"/>
      <c r="N6" s="82"/>
      <c r="O6" s="97"/>
      <c r="P6" s="83" t="s">
        <v>6</v>
      </c>
      <c r="Q6" s="84"/>
      <c r="R6" s="85"/>
    </row>
    <row r="7" spans="1:18" x14ac:dyDescent="0.15">
      <c r="A7" s="67"/>
      <c r="B7" s="73"/>
      <c r="C7" s="73" t="s">
        <v>34</v>
      </c>
      <c r="D7" s="98" t="s">
        <v>8</v>
      </c>
      <c r="E7" s="73" t="s">
        <v>9</v>
      </c>
      <c r="F7" s="99" t="s">
        <v>10</v>
      </c>
      <c r="G7" s="73" t="s">
        <v>35</v>
      </c>
      <c r="H7" s="73"/>
      <c r="I7" s="73"/>
      <c r="J7" s="73" t="s">
        <v>12</v>
      </c>
      <c r="K7" s="73"/>
      <c r="L7" s="73"/>
      <c r="M7" s="73" t="s">
        <v>13</v>
      </c>
      <c r="N7" s="73"/>
      <c r="O7" s="73"/>
      <c r="P7" s="86"/>
      <c r="Q7" s="87"/>
      <c r="R7" s="88"/>
    </row>
    <row r="8" spans="1:18" x14ac:dyDescent="0.15">
      <c r="A8" s="67"/>
      <c r="B8" s="73"/>
      <c r="C8" s="73"/>
      <c r="D8" s="98" t="s">
        <v>36</v>
      </c>
      <c r="E8" s="89"/>
      <c r="F8" s="100" t="s">
        <v>15</v>
      </c>
      <c r="G8" s="98" t="s">
        <v>16</v>
      </c>
      <c r="H8" s="98" t="s">
        <v>17</v>
      </c>
      <c r="I8" s="98" t="s">
        <v>18</v>
      </c>
      <c r="J8" s="98" t="s">
        <v>16</v>
      </c>
      <c r="K8" s="98" t="s">
        <v>17</v>
      </c>
      <c r="L8" s="98" t="s">
        <v>18</v>
      </c>
      <c r="M8" s="98" t="s">
        <v>16</v>
      </c>
      <c r="N8" s="98" t="s">
        <v>17</v>
      </c>
      <c r="O8" s="98" t="s">
        <v>18</v>
      </c>
      <c r="P8" s="98" t="s">
        <v>16</v>
      </c>
      <c r="Q8" s="98" t="s">
        <v>17</v>
      </c>
      <c r="R8" s="101" t="s">
        <v>19</v>
      </c>
    </row>
    <row r="9" spans="1:18" x14ac:dyDescent="0.15">
      <c r="A9" s="67" t="s">
        <v>20</v>
      </c>
      <c r="B9" s="90">
        <v>15847</v>
      </c>
      <c r="C9" s="71">
        <v>3289</v>
      </c>
      <c r="D9" s="102">
        <v>0</v>
      </c>
      <c r="E9" s="71">
        <v>3510</v>
      </c>
      <c r="F9" s="90">
        <v>19357</v>
      </c>
      <c r="G9" s="71">
        <v>2061</v>
      </c>
      <c r="H9" s="63">
        <v>15276</v>
      </c>
      <c r="I9" s="63">
        <v>17337</v>
      </c>
      <c r="J9" s="63">
        <v>0</v>
      </c>
      <c r="K9" s="63">
        <v>0</v>
      </c>
      <c r="L9" s="63">
        <v>0</v>
      </c>
      <c r="M9" s="63">
        <v>60</v>
      </c>
      <c r="N9" s="63">
        <v>691</v>
      </c>
      <c r="O9" s="63">
        <v>751</v>
      </c>
      <c r="P9" s="63">
        <v>2121</v>
      </c>
      <c r="Q9" s="63">
        <v>15967</v>
      </c>
      <c r="R9" s="65">
        <v>18088</v>
      </c>
    </row>
    <row r="10" spans="1:18" x14ac:dyDescent="0.15">
      <c r="A10" s="67"/>
      <c r="B10" s="91"/>
      <c r="C10" s="72"/>
      <c r="D10" s="102">
        <v>221</v>
      </c>
      <c r="E10" s="72"/>
      <c r="F10" s="91"/>
      <c r="G10" s="7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5"/>
    </row>
    <row r="11" spans="1:18" x14ac:dyDescent="0.15">
      <c r="A11" s="67" t="s">
        <v>21</v>
      </c>
      <c r="B11" s="63">
        <v>268</v>
      </c>
      <c r="C11" s="68"/>
      <c r="D11" s="68"/>
      <c r="E11" s="68"/>
      <c r="F11" s="71">
        <v>268</v>
      </c>
      <c r="G11" s="63">
        <v>19</v>
      </c>
      <c r="H11" s="63">
        <v>197</v>
      </c>
      <c r="I11" s="63">
        <v>216</v>
      </c>
      <c r="J11" s="63">
        <v>0</v>
      </c>
      <c r="K11" s="63">
        <v>0</v>
      </c>
      <c r="L11" s="63">
        <v>0</v>
      </c>
      <c r="M11" s="63">
        <v>13</v>
      </c>
      <c r="N11" s="63">
        <v>40</v>
      </c>
      <c r="O11" s="63">
        <v>53</v>
      </c>
      <c r="P11" s="63">
        <v>32</v>
      </c>
      <c r="Q11" s="63">
        <v>237</v>
      </c>
      <c r="R11" s="65">
        <v>269</v>
      </c>
    </row>
    <row r="12" spans="1:18" x14ac:dyDescent="0.15">
      <c r="A12" s="67"/>
      <c r="B12" s="63"/>
      <c r="C12" s="68"/>
      <c r="D12" s="68"/>
      <c r="E12" s="68"/>
      <c r="F12" s="72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5"/>
    </row>
    <row r="13" spans="1:18" x14ac:dyDescent="0.15">
      <c r="A13" s="67" t="s">
        <v>22</v>
      </c>
      <c r="B13" s="63">
        <v>265</v>
      </c>
      <c r="C13" s="68"/>
      <c r="D13" s="68"/>
      <c r="E13" s="68"/>
      <c r="F13" s="63">
        <v>265</v>
      </c>
      <c r="G13" s="63">
        <v>16</v>
      </c>
      <c r="H13" s="63">
        <v>1379</v>
      </c>
      <c r="I13" s="63">
        <v>1395</v>
      </c>
      <c r="J13" s="63">
        <v>0</v>
      </c>
      <c r="K13" s="63">
        <v>0</v>
      </c>
      <c r="L13" s="63">
        <v>0</v>
      </c>
      <c r="M13" s="63">
        <v>2</v>
      </c>
      <c r="N13" s="63">
        <v>59</v>
      </c>
      <c r="O13" s="63">
        <v>61</v>
      </c>
      <c r="P13" s="63">
        <v>18</v>
      </c>
      <c r="Q13" s="63">
        <v>1438</v>
      </c>
      <c r="R13" s="65">
        <v>1456</v>
      </c>
    </row>
    <row r="14" spans="1:18" x14ac:dyDescent="0.15">
      <c r="A14" s="67"/>
      <c r="B14" s="63"/>
      <c r="C14" s="68"/>
      <c r="D14" s="68"/>
      <c r="E14" s="68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5"/>
    </row>
    <row r="15" spans="1:18" x14ac:dyDescent="0.15">
      <c r="A15" s="67" t="s">
        <v>23</v>
      </c>
      <c r="B15" s="110">
        <v>4505</v>
      </c>
      <c r="C15" s="68"/>
      <c r="D15" s="68"/>
      <c r="E15" s="68"/>
      <c r="F15" s="110">
        <v>4505</v>
      </c>
      <c r="G15" s="63">
        <v>484</v>
      </c>
      <c r="H15" s="63">
        <v>3874</v>
      </c>
      <c r="I15" s="63">
        <v>4358</v>
      </c>
      <c r="J15" s="63">
        <v>0</v>
      </c>
      <c r="K15" s="63">
        <v>0</v>
      </c>
      <c r="L15" s="63">
        <v>0</v>
      </c>
      <c r="M15" s="63">
        <v>25</v>
      </c>
      <c r="N15" s="63">
        <v>200</v>
      </c>
      <c r="O15" s="63">
        <v>225</v>
      </c>
      <c r="P15" s="63">
        <v>509</v>
      </c>
      <c r="Q15" s="63">
        <v>4074</v>
      </c>
      <c r="R15" s="65">
        <v>4583</v>
      </c>
    </row>
    <row r="16" spans="1:18" x14ac:dyDescent="0.15">
      <c r="A16" s="67"/>
      <c r="B16" s="110"/>
      <c r="C16" s="68"/>
      <c r="D16" s="68"/>
      <c r="E16" s="68"/>
      <c r="F16" s="110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5"/>
    </row>
    <row r="17" spans="1:18" x14ac:dyDescent="0.15">
      <c r="A17" s="67" t="s">
        <v>24</v>
      </c>
      <c r="B17" s="63">
        <v>3835</v>
      </c>
      <c r="C17" s="68"/>
      <c r="D17" s="68"/>
      <c r="E17" s="68"/>
      <c r="F17" s="63">
        <v>3835</v>
      </c>
      <c r="G17" s="63">
        <v>610</v>
      </c>
      <c r="H17" s="63">
        <v>3916</v>
      </c>
      <c r="I17" s="63">
        <v>4526</v>
      </c>
      <c r="J17" s="63">
        <v>0</v>
      </c>
      <c r="K17" s="63">
        <v>0</v>
      </c>
      <c r="L17" s="63">
        <v>0</v>
      </c>
      <c r="M17" s="63">
        <v>7</v>
      </c>
      <c r="N17" s="63">
        <v>113</v>
      </c>
      <c r="O17" s="63">
        <v>120</v>
      </c>
      <c r="P17" s="63">
        <v>617</v>
      </c>
      <c r="Q17" s="63">
        <v>4029</v>
      </c>
      <c r="R17" s="65">
        <v>4646</v>
      </c>
    </row>
    <row r="18" spans="1:18" x14ac:dyDescent="0.15">
      <c r="A18" s="67"/>
      <c r="B18" s="63"/>
      <c r="C18" s="68"/>
      <c r="D18" s="68"/>
      <c r="E18" s="68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5"/>
    </row>
    <row r="19" spans="1:18" x14ac:dyDescent="0.15">
      <c r="A19" s="67" t="s">
        <v>25</v>
      </c>
      <c r="B19" s="63">
        <v>3397</v>
      </c>
      <c r="C19" s="68"/>
      <c r="D19" s="68"/>
      <c r="E19" s="68"/>
      <c r="F19" s="63">
        <v>3397</v>
      </c>
      <c r="G19" s="63">
        <v>206</v>
      </c>
      <c r="H19" s="63">
        <v>2961</v>
      </c>
      <c r="I19" s="63">
        <v>3167</v>
      </c>
      <c r="J19" s="63">
        <v>0</v>
      </c>
      <c r="K19" s="63">
        <v>0</v>
      </c>
      <c r="L19" s="63">
        <v>0</v>
      </c>
      <c r="M19" s="63">
        <v>0</v>
      </c>
      <c r="N19" s="63">
        <v>117</v>
      </c>
      <c r="O19" s="63">
        <v>117</v>
      </c>
      <c r="P19" s="63">
        <v>206</v>
      </c>
      <c r="Q19" s="63">
        <v>3078</v>
      </c>
      <c r="R19" s="65">
        <v>3284</v>
      </c>
    </row>
    <row r="20" spans="1:18" x14ac:dyDescent="0.15">
      <c r="A20" s="67"/>
      <c r="B20" s="63"/>
      <c r="C20" s="68"/>
      <c r="D20" s="68"/>
      <c r="E20" s="68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5"/>
    </row>
    <row r="21" spans="1:18" x14ac:dyDescent="0.15">
      <c r="A21" s="67" t="s">
        <v>26</v>
      </c>
      <c r="B21" s="63">
        <v>2213</v>
      </c>
      <c r="C21" s="68"/>
      <c r="D21" s="68"/>
      <c r="E21" s="68"/>
      <c r="F21" s="63">
        <v>2213</v>
      </c>
      <c r="G21" s="63">
        <v>337</v>
      </c>
      <c r="H21" s="63">
        <v>1111</v>
      </c>
      <c r="I21" s="63">
        <v>1448</v>
      </c>
      <c r="J21" s="63">
        <v>0</v>
      </c>
      <c r="K21" s="63">
        <v>0</v>
      </c>
      <c r="L21" s="63">
        <v>0</v>
      </c>
      <c r="M21" s="63">
        <v>11</v>
      </c>
      <c r="N21" s="63">
        <v>64</v>
      </c>
      <c r="O21" s="63">
        <v>75</v>
      </c>
      <c r="P21" s="63">
        <v>348</v>
      </c>
      <c r="Q21" s="63">
        <v>1175</v>
      </c>
      <c r="R21" s="65">
        <v>1523</v>
      </c>
    </row>
    <row r="22" spans="1:18" x14ac:dyDescent="0.15">
      <c r="A22" s="67"/>
      <c r="B22" s="63"/>
      <c r="C22" s="68"/>
      <c r="D22" s="68"/>
      <c r="E22" s="68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5"/>
    </row>
    <row r="23" spans="1:18" x14ac:dyDescent="0.15">
      <c r="A23" s="67" t="s">
        <v>27</v>
      </c>
      <c r="B23" s="63">
        <v>174</v>
      </c>
      <c r="C23" s="68"/>
      <c r="D23" s="68"/>
      <c r="E23" s="68"/>
      <c r="F23" s="63">
        <v>174</v>
      </c>
      <c r="G23" s="63">
        <v>82</v>
      </c>
      <c r="H23" s="63">
        <v>370</v>
      </c>
      <c r="I23" s="63">
        <v>452</v>
      </c>
      <c r="J23" s="63">
        <v>0</v>
      </c>
      <c r="K23" s="63">
        <v>0</v>
      </c>
      <c r="L23" s="63">
        <v>0</v>
      </c>
      <c r="M23" s="63">
        <v>2</v>
      </c>
      <c r="N23" s="63">
        <v>40</v>
      </c>
      <c r="O23" s="63">
        <v>42</v>
      </c>
      <c r="P23" s="63">
        <v>84</v>
      </c>
      <c r="Q23" s="63">
        <v>410</v>
      </c>
      <c r="R23" s="65">
        <v>494</v>
      </c>
    </row>
    <row r="24" spans="1:18" x14ac:dyDescent="0.15">
      <c r="A24" s="67"/>
      <c r="B24" s="63"/>
      <c r="C24" s="68"/>
      <c r="D24" s="68"/>
      <c r="E24" s="68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5"/>
    </row>
    <row r="25" spans="1:18" x14ac:dyDescent="0.15">
      <c r="A25" s="67" t="s">
        <v>28</v>
      </c>
      <c r="B25" s="63">
        <v>1190</v>
      </c>
      <c r="C25" s="68"/>
      <c r="D25" s="68"/>
      <c r="E25" s="68"/>
      <c r="F25" s="63">
        <v>1190</v>
      </c>
      <c r="G25" s="63">
        <v>307</v>
      </c>
      <c r="H25" s="63">
        <v>1468</v>
      </c>
      <c r="I25" s="63">
        <v>1775</v>
      </c>
      <c r="J25" s="63">
        <v>0</v>
      </c>
      <c r="K25" s="63">
        <v>0</v>
      </c>
      <c r="L25" s="63">
        <v>0</v>
      </c>
      <c r="M25" s="63">
        <v>0</v>
      </c>
      <c r="N25" s="63">
        <v>58</v>
      </c>
      <c r="O25" s="63">
        <v>58</v>
      </c>
      <c r="P25" s="63">
        <v>307</v>
      </c>
      <c r="Q25" s="63">
        <v>1526</v>
      </c>
      <c r="R25" s="65">
        <v>1833</v>
      </c>
    </row>
    <row r="26" spans="1:18" ht="14.25" thickBot="1" x14ac:dyDescent="0.2">
      <c r="A26" s="69"/>
      <c r="B26" s="64"/>
      <c r="C26" s="70"/>
      <c r="D26" s="70"/>
      <c r="E26" s="70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6"/>
    </row>
    <row r="29" spans="1:18" ht="13.7" customHeight="1" x14ac:dyDescent="0.15">
      <c r="A29" s="92"/>
      <c r="B29" s="94" t="s">
        <v>37</v>
      </c>
      <c r="C29" s="60" t="s">
        <v>38</v>
      </c>
      <c r="D29" s="60"/>
      <c r="E29" s="104">
        <v>16474</v>
      </c>
      <c r="F29" s="61" t="s">
        <v>39</v>
      </c>
      <c r="G29" s="62"/>
      <c r="H29" s="109">
        <v>0.96194002670875323</v>
      </c>
      <c r="I29" s="94"/>
      <c r="J29" s="103" t="s">
        <v>40</v>
      </c>
      <c r="K29" s="60" t="s">
        <v>41</v>
      </c>
      <c r="L29" s="60"/>
      <c r="M29" s="104">
        <v>15389</v>
      </c>
      <c r="N29" s="105" t="s">
        <v>39</v>
      </c>
      <c r="O29" s="106"/>
      <c r="P29" s="107">
        <v>0.99265709272857239</v>
      </c>
      <c r="Q29" s="92"/>
      <c r="R29" s="92"/>
    </row>
    <row r="30" spans="1:18" x14ac:dyDescent="0.15">
      <c r="A30" s="92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2"/>
      <c r="R30" s="92"/>
    </row>
    <row r="31" spans="1:18" ht="13.7" customHeight="1" x14ac:dyDescent="0.15">
      <c r="A31" s="92"/>
      <c r="B31" s="94"/>
      <c r="C31" s="60" t="s">
        <v>42</v>
      </c>
      <c r="D31" s="60"/>
      <c r="E31" s="108">
        <v>14762</v>
      </c>
      <c r="F31" s="61" t="s">
        <v>39</v>
      </c>
      <c r="G31" s="62"/>
      <c r="H31" s="109">
        <v>1.0734995258095108</v>
      </c>
      <c r="I31" s="94"/>
      <c r="J31" s="103" t="s">
        <v>43</v>
      </c>
      <c r="K31" s="60" t="s">
        <v>41</v>
      </c>
      <c r="L31" s="60"/>
      <c r="M31" s="108">
        <v>14104</v>
      </c>
      <c r="N31" s="105" t="s">
        <v>39</v>
      </c>
      <c r="O31" s="106"/>
      <c r="P31" s="107">
        <v>1.0830969937606352</v>
      </c>
      <c r="Q31" s="92"/>
      <c r="R31" s="92"/>
    </row>
    <row r="32" spans="1:18" x14ac:dyDescent="0.15">
      <c r="A32" s="92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2"/>
      <c r="R32" s="92"/>
    </row>
    <row r="33" spans="2:16" ht="13.7" customHeight="1" x14ac:dyDescent="0.15">
      <c r="B33" s="94"/>
      <c r="C33" s="60" t="s">
        <v>44</v>
      </c>
      <c r="D33" s="60"/>
      <c r="E33" s="104">
        <v>16073</v>
      </c>
      <c r="F33" s="61" t="s">
        <v>39</v>
      </c>
      <c r="G33" s="62"/>
      <c r="H33" s="107">
        <v>0.99340508928015925</v>
      </c>
      <c r="I33" s="94"/>
      <c r="J33" s="94"/>
      <c r="K33" s="94"/>
      <c r="L33" s="94"/>
      <c r="M33" s="94"/>
      <c r="N33" s="94"/>
      <c r="O33" s="94"/>
      <c r="P33" s="94"/>
    </row>
    <row r="34" spans="2:16" x14ac:dyDescent="0.15"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</row>
    <row r="35" spans="2:16" ht="13.7" customHeight="1" x14ac:dyDescent="0.15">
      <c r="B35" s="92"/>
      <c r="C35" s="60" t="s">
        <v>45</v>
      </c>
      <c r="D35" s="60"/>
      <c r="E35" s="108">
        <v>14778</v>
      </c>
      <c r="F35" s="61" t="s">
        <v>39</v>
      </c>
      <c r="G35" s="62"/>
      <c r="H35" s="107">
        <v>1.0804574367302748</v>
      </c>
      <c r="I35" s="92"/>
      <c r="J35" s="92"/>
      <c r="K35" s="92"/>
      <c r="L35" s="92"/>
      <c r="M35" s="92"/>
      <c r="N35" s="92"/>
      <c r="O35" s="92"/>
      <c r="P35" s="92"/>
    </row>
  </sheetData>
  <mergeCells count="184">
    <mergeCell ref="A25:A26"/>
    <mergeCell ref="B25:B26"/>
    <mergeCell ref="C25:C26"/>
    <mergeCell ref="D25:D26"/>
    <mergeCell ref="E25:E26"/>
    <mergeCell ref="F25:F26"/>
    <mergeCell ref="O25:O26"/>
    <mergeCell ref="P25:P26"/>
    <mergeCell ref="Q25:Q26"/>
    <mergeCell ref="G25:G26"/>
    <mergeCell ref="H25:H26"/>
    <mergeCell ref="I25:I26"/>
    <mergeCell ref="J25:J26"/>
    <mergeCell ref="K25:K26"/>
    <mergeCell ref="L25:L26"/>
    <mergeCell ref="M25:M26"/>
    <mergeCell ref="N25:N26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K29:L29"/>
    <mergeCell ref="C31:D31"/>
    <mergeCell ref="F31:G31"/>
    <mergeCell ref="K31:L31"/>
    <mergeCell ref="C33:D33"/>
    <mergeCell ref="F33:G33"/>
    <mergeCell ref="C35:D35"/>
    <mergeCell ref="F35:G35"/>
    <mergeCell ref="C29:D29"/>
    <mergeCell ref="F29:G29"/>
    <mergeCell ref="R25:R26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A9:A10"/>
    <mergeCell ref="B9:B10"/>
    <mergeCell ref="C9:C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G1:L1"/>
    <mergeCell ref="H2:K2"/>
    <mergeCell ref="P5:R5"/>
    <mergeCell ref="H6:N6"/>
    <mergeCell ref="P6:R7"/>
    <mergeCell ref="G7:I7"/>
    <mergeCell ref="J7:L7"/>
    <mergeCell ref="M7:O7"/>
    <mergeCell ref="N9:N10"/>
    <mergeCell ref="O9:O10"/>
    <mergeCell ref="P9:P10"/>
    <mergeCell ref="Q9:Q10"/>
    <mergeCell ref="R9:R10"/>
    <mergeCell ref="A6:A8"/>
    <mergeCell ref="B6:B8"/>
    <mergeCell ref="C6:E6"/>
    <mergeCell ref="C7:C8"/>
    <mergeCell ref="E7:E8"/>
  </mergeCells>
  <phoneticPr fontId="5"/>
  <printOptions horizontalCentered="1"/>
  <pageMargins left="0.39370078740157483" right="0.39370078740157483" top="0.9448818897637796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20DDD-1057-4B46-AACD-80822AE8EE73}">
  <sheetPr>
    <pageSetUpPr fitToPage="1"/>
  </sheetPr>
  <dimension ref="A1:R35"/>
  <sheetViews>
    <sheetView zoomScaleNormal="100" workbookViewId="0"/>
  </sheetViews>
  <sheetFormatPr defaultRowHeight="13.5" x14ac:dyDescent="0.15"/>
  <cols>
    <col min="1" max="1" width="7.25" style="16" customWidth="1"/>
    <col min="2" max="4" width="7.625" style="16" customWidth="1"/>
    <col min="5" max="5" width="7.5" style="16" customWidth="1"/>
    <col min="6" max="10" width="7.625" style="16" customWidth="1"/>
    <col min="11" max="12" width="8.125" style="16" customWidth="1"/>
    <col min="13" max="18" width="7.625" style="16" customWidth="1"/>
    <col min="19" max="256" width="9" style="16"/>
    <col min="257" max="257" width="7.25" style="16" customWidth="1"/>
    <col min="258" max="260" width="7.625" style="16" customWidth="1"/>
    <col min="261" max="261" width="7.5" style="16" customWidth="1"/>
    <col min="262" max="266" width="7.625" style="16" customWidth="1"/>
    <col min="267" max="268" width="8.125" style="16" customWidth="1"/>
    <col min="269" max="274" width="7.625" style="16" customWidth="1"/>
    <col min="275" max="512" width="9" style="16"/>
    <col min="513" max="513" width="7.25" style="16" customWidth="1"/>
    <col min="514" max="516" width="7.625" style="16" customWidth="1"/>
    <col min="517" max="517" width="7.5" style="16" customWidth="1"/>
    <col min="518" max="522" width="7.625" style="16" customWidth="1"/>
    <col min="523" max="524" width="8.125" style="16" customWidth="1"/>
    <col min="525" max="530" width="7.625" style="16" customWidth="1"/>
    <col min="531" max="768" width="9" style="16"/>
    <col min="769" max="769" width="7.25" style="16" customWidth="1"/>
    <col min="770" max="772" width="7.625" style="16" customWidth="1"/>
    <col min="773" max="773" width="7.5" style="16" customWidth="1"/>
    <col min="774" max="778" width="7.625" style="16" customWidth="1"/>
    <col min="779" max="780" width="8.125" style="16" customWidth="1"/>
    <col min="781" max="786" width="7.625" style="16" customWidth="1"/>
    <col min="787" max="1024" width="9" style="16"/>
    <col min="1025" max="1025" width="7.25" style="16" customWidth="1"/>
    <col min="1026" max="1028" width="7.625" style="16" customWidth="1"/>
    <col min="1029" max="1029" width="7.5" style="16" customWidth="1"/>
    <col min="1030" max="1034" width="7.625" style="16" customWidth="1"/>
    <col min="1035" max="1036" width="8.125" style="16" customWidth="1"/>
    <col min="1037" max="1042" width="7.625" style="16" customWidth="1"/>
    <col min="1043" max="1280" width="9" style="16"/>
    <col min="1281" max="1281" width="7.25" style="16" customWidth="1"/>
    <col min="1282" max="1284" width="7.625" style="16" customWidth="1"/>
    <col min="1285" max="1285" width="7.5" style="16" customWidth="1"/>
    <col min="1286" max="1290" width="7.625" style="16" customWidth="1"/>
    <col min="1291" max="1292" width="8.125" style="16" customWidth="1"/>
    <col min="1293" max="1298" width="7.625" style="16" customWidth="1"/>
    <col min="1299" max="1536" width="9" style="16"/>
    <col min="1537" max="1537" width="7.25" style="16" customWidth="1"/>
    <col min="1538" max="1540" width="7.625" style="16" customWidth="1"/>
    <col min="1541" max="1541" width="7.5" style="16" customWidth="1"/>
    <col min="1542" max="1546" width="7.625" style="16" customWidth="1"/>
    <col min="1547" max="1548" width="8.125" style="16" customWidth="1"/>
    <col min="1549" max="1554" width="7.625" style="16" customWidth="1"/>
    <col min="1555" max="1792" width="9" style="16"/>
    <col min="1793" max="1793" width="7.25" style="16" customWidth="1"/>
    <col min="1794" max="1796" width="7.625" style="16" customWidth="1"/>
    <col min="1797" max="1797" width="7.5" style="16" customWidth="1"/>
    <col min="1798" max="1802" width="7.625" style="16" customWidth="1"/>
    <col min="1803" max="1804" width="8.125" style="16" customWidth="1"/>
    <col min="1805" max="1810" width="7.625" style="16" customWidth="1"/>
    <col min="1811" max="2048" width="9" style="16"/>
    <col min="2049" max="2049" width="7.25" style="16" customWidth="1"/>
    <col min="2050" max="2052" width="7.625" style="16" customWidth="1"/>
    <col min="2053" max="2053" width="7.5" style="16" customWidth="1"/>
    <col min="2054" max="2058" width="7.625" style="16" customWidth="1"/>
    <col min="2059" max="2060" width="8.125" style="16" customWidth="1"/>
    <col min="2061" max="2066" width="7.625" style="16" customWidth="1"/>
    <col min="2067" max="2304" width="9" style="16"/>
    <col min="2305" max="2305" width="7.25" style="16" customWidth="1"/>
    <col min="2306" max="2308" width="7.625" style="16" customWidth="1"/>
    <col min="2309" max="2309" width="7.5" style="16" customWidth="1"/>
    <col min="2310" max="2314" width="7.625" style="16" customWidth="1"/>
    <col min="2315" max="2316" width="8.125" style="16" customWidth="1"/>
    <col min="2317" max="2322" width="7.625" style="16" customWidth="1"/>
    <col min="2323" max="2560" width="9" style="16"/>
    <col min="2561" max="2561" width="7.25" style="16" customWidth="1"/>
    <col min="2562" max="2564" width="7.625" style="16" customWidth="1"/>
    <col min="2565" max="2565" width="7.5" style="16" customWidth="1"/>
    <col min="2566" max="2570" width="7.625" style="16" customWidth="1"/>
    <col min="2571" max="2572" width="8.125" style="16" customWidth="1"/>
    <col min="2573" max="2578" width="7.625" style="16" customWidth="1"/>
    <col min="2579" max="2816" width="9" style="16"/>
    <col min="2817" max="2817" width="7.25" style="16" customWidth="1"/>
    <col min="2818" max="2820" width="7.625" style="16" customWidth="1"/>
    <col min="2821" max="2821" width="7.5" style="16" customWidth="1"/>
    <col min="2822" max="2826" width="7.625" style="16" customWidth="1"/>
    <col min="2827" max="2828" width="8.125" style="16" customWidth="1"/>
    <col min="2829" max="2834" width="7.625" style="16" customWidth="1"/>
    <col min="2835" max="3072" width="9" style="16"/>
    <col min="3073" max="3073" width="7.25" style="16" customWidth="1"/>
    <col min="3074" max="3076" width="7.625" style="16" customWidth="1"/>
    <col min="3077" max="3077" width="7.5" style="16" customWidth="1"/>
    <col min="3078" max="3082" width="7.625" style="16" customWidth="1"/>
    <col min="3083" max="3084" width="8.125" style="16" customWidth="1"/>
    <col min="3085" max="3090" width="7.625" style="16" customWidth="1"/>
    <col min="3091" max="3328" width="9" style="16"/>
    <col min="3329" max="3329" width="7.25" style="16" customWidth="1"/>
    <col min="3330" max="3332" width="7.625" style="16" customWidth="1"/>
    <col min="3333" max="3333" width="7.5" style="16" customWidth="1"/>
    <col min="3334" max="3338" width="7.625" style="16" customWidth="1"/>
    <col min="3339" max="3340" width="8.125" style="16" customWidth="1"/>
    <col min="3341" max="3346" width="7.625" style="16" customWidth="1"/>
    <col min="3347" max="3584" width="9" style="16"/>
    <col min="3585" max="3585" width="7.25" style="16" customWidth="1"/>
    <col min="3586" max="3588" width="7.625" style="16" customWidth="1"/>
    <col min="3589" max="3589" width="7.5" style="16" customWidth="1"/>
    <col min="3590" max="3594" width="7.625" style="16" customWidth="1"/>
    <col min="3595" max="3596" width="8.125" style="16" customWidth="1"/>
    <col min="3597" max="3602" width="7.625" style="16" customWidth="1"/>
    <col min="3603" max="3840" width="9" style="16"/>
    <col min="3841" max="3841" width="7.25" style="16" customWidth="1"/>
    <col min="3842" max="3844" width="7.625" style="16" customWidth="1"/>
    <col min="3845" max="3845" width="7.5" style="16" customWidth="1"/>
    <col min="3846" max="3850" width="7.625" style="16" customWidth="1"/>
    <col min="3851" max="3852" width="8.125" style="16" customWidth="1"/>
    <col min="3853" max="3858" width="7.625" style="16" customWidth="1"/>
    <col min="3859" max="4096" width="9" style="16"/>
    <col min="4097" max="4097" width="7.25" style="16" customWidth="1"/>
    <col min="4098" max="4100" width="7.625" style="16" customWidth="1"/>
    <col min="4101" max="4101" width="7.5" style="16" customWidth="1"/>
    <col min="4102" max="4106" width="7.625" style="16" customWidth="1"/>
    <col min="4107" max="4108" width="8.125" style="16" customWidth="1"/>
    <col min="4109" max="4114" width="7.625" style="16" customWidth="1"/>
    <col min="4115" max="4352" width="9" style="16"/>
    <col min="4353" max="4353" width="7.25" style="16" customWidth="1"/>
    <col min="4354" max="4356" width="7.625" style="16" customWidth="1"/>
    <col min="4357" max="4357" width="7.5" style="16" customWidth="1"/>
    <col min="4358" max="4362" width="7.625" style="16" customWidth="1"/>
    <col min="4363" max="4364" width="8.125" style="16" customWidth="1"/>
    <col min="4365" max="4370" width="7.625" style="16" customWidth="1"/>
    <col min="4371" max="4608" width="9" style="16"/>
    <col min="4609" max="4609" width="7.25" style="16" customWidth="1"/>
    <col min="4610" max="4612" width="7.625" style="16" customWidth="1"/>
    <col min="4613" max="4613" width="7.5" style="16" customWidth="1"/>
    <col min="4614" max="4618" width="7.625" style="16" customWidth="1"/>
    <col min="4619" max="4620" width="8.125" style="16" customWidth="1"/>
    <col min="4621" max="4626" width="7.625" style="16" customWidth="1"/>
    <col min="4627" max="4864" width="9" style="16"/>
    <col min="4865" max="4865" width="7.25" style="16" customWidth="1"/>
    <col min="4866" max="4868" width="7.625" style="16" customWidth="1"/>
    <col min="4869" max="4869" width="7.5" style="16" customWidth="1"/>
    <col min="4870" max="4874" width="7.625" style="16" customWidth="1"/>
    <col min="4875" max="4876" width="8.125" style="16" customWidth="1"/>
    <col min="4877" max="4882" width="7.625" style="16" customWidth="1"/>
    <col min="4883" max="5120" width="9" style="16"/>
    <col min="5121" max="5121" width="7.25" style="16" customWidth="1"/>
    <col min="5122" max="5124" width="7.625" style="16" customWidth="1"/>
    <col min="5125" max="5125" width="7.5" style="16" customWidth="1"/>
    <col min="5126" max="5130" width="7.625" style="16" customWidth="1"/>
    <col min="5131" max="5132" width="8.125" style="16" customWidth="1"/>
    <col min="5133" max="5138" width="7.625" style="16" customWidth="1"/>
    <col min="5139" max="5376" width="9" style="16"/>
    <col min="5377" max="5377" width="7.25" style="16" customWidth="1"/>
    <col min="5378" max="5380" width="7.625" style="16" customWidth="1"/>
    <col min="5381" max="5381" width="7.5" style="16" customWidth="1"/>
    <col min="5382" max="5386" width="7.625" style="16" customWidth="1"/>
    <col min="5387" max="5388" width="8.125" style="16" customWidth="1"/>
    <col min="5389" max="5394" width="7.625" style="16" customWidth="1"/>
    <col min="5395" max="5632" width="9" style="16"/>
    <col min="5633" max="5633" width="7.25" style="16" customWidth="1"/>
    <col min="5634" max="5636" width="7.625" style="16" customWidth="1"/>
    <col min="5637" max="5637" width="7.5" style="16" customWidth="1"/>
    <col min="5638" max="5642" width="7.625" style="16" customWidth="1"/>
    <col min="5643" max="5644" width="8.125" style="16" customWidth="1"/>
    <col min="5645" max="5650" width="7.625" style="16" customWidth="1"/>
    <col min="5651" max="5888" width="9" style="16"/>
    <col min="5889" max="5889" width="7.25" style="16" customWidth="1"/>
    <col min="5890" max="5892" width="7.625" style="16" customWidth="1"/>
    <col min="5893" max="5893" width="7.5" style="16" customWidth="1"/>
    <col min="5894" max="5898" width="7.625" style="16" customWidth="1"/>
    <col min="5899" max="5900" width="8.125" style="16" customWidth="1"/>
    <col min="5901" max="5906" width="7.625" style="16" customWidth="1"/>
    <col min="5907" max="6144" width="9" style="16"/>
    <col min="6145" max="6145" width="7.25" style="16" customWidth="1"/>
    <col min="6146" max="6148" width="7.625" style="16" customWidth="1"/>
    <col min="6149" max="6149" width="7.5" style="16" customWidth="1"/>
    <col min="6150" max="6154" width="7.625" style="16" customWidth="1"/>
    <col min="6155" max="6156" width="8.125" style="16" customWidth="1"/>
    <col min="6157" max="6162" width="7.625" style="16" customWidth="1"/>
    <col min="6163" max="6400" width="9" style="16"/>
    <col min="6401" max="6401" width="7.25" style="16" customWidth="1"/>
    <col min="6402" max="6404" width="7.625" style="16" customWidth="1"/>
    <col min="6405" max="6405" width="7.5" style="16" customWidth="1"/>
    <col min="6406" max="6410" width="7.625" style="16" customWidth="1"/>
    <col min="6411" max="6412" width="8.125" style="16" customWidth="1"/>
    <col min="6413" max="6418" width="7.625" style="16" customWidth="1"/>
    <col min="6419" max="6656" width="9" style="16"/>
    <col min="6657" max="6657" width="7.25" style="16" customWidth="1"/>
    <col min="6658" max="6660" width="7.625" style="16" customWidth="1"/>
    <col min="6661" max="6661" width="7.5" style="16" customWidth="1"/>
    <col min="6662" max="6666" width="7.625" style="16" customWidth="1"/>
    <col min="6667" max="6668" width="8.125" style="16" customWidth="1"/>
    <col min="6669" max="6674" width="7.625" style="16" customWidth="1"/>
    <col min="6675" max="6912" width="9" style="16"/>
    <col min="6913" max="6913" width="7.25" style="16" customWidth="1"/>
    <col min="6914" max="6916" width="7.625" style="16" customWidth="1"/>
    <col min="6917" max="6917" width="7.5" style="16" customWidth="1"/>
    <col min="6918" max="6922" width="7.625" style="16" customWidth="1"/>
    <col min="6923" max="6924" width="8.125" style="16" customWidth="1"/>
    <col min="6925" max="6930" width="7.625" style="16" customWidth="1"/>
    <col min="6931" max="7168" width="9" style="16"/>
    <col min="7169" max="7169" width="7.25" style="16" customWidth="1"/>
    <col min="7170" max="7172" width="7.625" style="16" customWidth="1"/>
    <col min="7173" max="7173" width="7.5" style="16" customWidth="1"/>
    <col min="7174" max="7178" width="7.625" style="16" customWidth="1"/>
    <col min="7179" max="7180" width="8.125" style="16" customWidth="1"/>
    <col min="7181" max="7186" width="7.625" style="16" customWidth="1"/>
    <col min="7187" max="7424" width="9" style="16"/>
    <col min="7425" max="7425" width="7.25" style="16" customWidth="1"/>
    <col min="7426" max="7428" width="7.625" style="16" customWidth="1"/>
    <col min="7429" max="7429" width="7.5" style="16" customWidth="1"/>
    <col min="7430" max="7434" width="7.625" style="16" customWidth="1"/>
    <col min="7435" max="7436" width="8.125" style="16" customWidth="1"/>
    <col min="7437" max="7442" width="7.625" style="16" customWidth="1"/>
    <col min="7443" max="7680" width="9" style="16"/>
    <col min="7681" max="7681" width="7.25" style="16" customWidth="1"/>
    <col min="7682" max="7684" width="7.625" style="16" customWidth="1"/>
    <col min="7685" max="7685" width="7.5" style="16" customWidth="1"/>
    <col min="7686" max="7690" width="7.625" style="16" customWidth="1"/>
    <col min="7691" max="7692" width="8.125" style="16" customWidth="1"/>
    <col min="7693" max="7698" width="7.625" style="16" customWidth="1"/>
    <col min="7699" max="7936" width="9" style="16"/>
    <col min="7937" max="7937" width="7.25" style="16" customWidth="1"/>
    <col min="7938" max="7940" width="7.625" style="16" customWidth="1"/>
    <col min="7941" max="7941" width="7.5" style="16" customWidth="1"/>
    <col min="7942" max="7946" width="7.625" style="16" customWidth="1"/>
    <col min="7947" max="7948" width="8.125" style="16" customWidth="1"/>
    <col min="7949" max="7954" width="7.625" style="16" customWidth="1"/>
    <col min="7955" max="8192" width="9" style="16"/>
    <col min="8193" max="8193" width="7.25" style="16" customWidth="1"/>
    <col min="8194" max="8196" width="7.625" style="16" customWidth="1"/>
    <col min="8197" max="8197" width="7.5" style="16" customWidth="1"/>
    <col min="8198" max="8202" width="7.625" style="16" customWidth="1"/>
    <col min="8203" max="8204" width="8.125" style="16" customWidth="1"/>
    <col min="8205" max="8210" width="7.625" style="16" customWidth="1"/>
    <col min="8211" max="8448" width="9" style="16"/>
    <col min="8449" max="8449" width="7.25" style="16" customWidth="1"/>
    <col min="8450" max="8452" width="7.625" style="16" customWidth="1"/>
    <col min="8453" max="8453" width="7.5" style="16" customWidth="1"/>
    <col min="8454" max="8458" width="7.625" style="16" customWidth="1"/>
    <col min="8459" max="8460" width="8.125" style="16" customWidth="1"/>
    <col min="8461" max="8466" width="7.625" style="16" customWidth="1"/>
    <col min="8467" max="8704" width="9" style="16"/>
    <col min="8705" max="8705" width="7.25" style="16" customWidth="1"/>
    <col min="8706" max="8708" width="7.625" style="16" customWidth="1"/>
    <col min="8709" max="8709" width="7.5" style="16" customWidth="1"/>
    <col min="8710" max="8714" width="7.625" style="16" customWidth="1"/>
    <col min="8715" max="8716" width="8.125" style="16" customWidth="1"/>
    <col min="8717" max="8722" width="7.625" style="16" customWidth="1"/>
    <col min="8723" max="8960" width="9" style="16"/>
    <col min="8961" max="8961" width="7.25" style="16" customWidth="1"/>
    <col min="8962" max="8964" width="7.625" style="16" customWidth="1"/>
    <col min="8965" max="8965" width="7.5" style="16" customWidth="1"/>
    <col min="8966" max="8970" width="7.625" style="16" customWidth="1"/>
    <col min="8971" max="8972" width="8.125" style="16" customWidth="1"/>
    <col min="8973" max="8978" width="7.625" style="16" customWidth="1"/>
    <col min="8979" max="9216" width="9" style="16"/>
    <col min="9217" max="9217" width="7.25" style="16" customWidth="1"/>
    <col min="9218" max="9220" width="7.625" style="16" customWidth="1"/>
    <col min="9221" max="9221" width="7.5" style="16" customWidth="1"/>
    <col min="9222" max="9226" width="7.625" style="16" customWidth="1"/>
    <col min="9227" max="9228" width="8.125" style="16" customWidth="1"/>
    <col min="9229" max="9234" width="7.625" style="16" customWidth="1"/>
    <col min="9235" max="9472" width="9" style="16"/>
    <col min="9473" max="9473" width="7.25" style="16" customWidth="1"/>
    <col min="9474" max="9476" width="7.625" style="16" customWidth="1"/>
    <col min="9477" max="9477" width="7.5" style="16" customWidth="1"/>
    <col min="9478" max="9482" width="7.625" style="16" customWidth="1"/>
    <col min="9483" max="9484" width="8.125" style="16" customWidth="1"/>
    <col min="9485" max="9490" width="7.625" style="16" customWidth="1"/>
    <col min="9491" max="9728" width="9" style="16"/>
    <col min="9729" max="9729" width="7.25" style="16" customWidth="1"/>
    <col min="9730" max="9732" width="7.625" style="16" customWidth="1"/>
    <col min="9733" max="9733" width="7.5" style="16" customWidth="1"/>
    <col min="9734" max="9738" width="7.625" style="16" customWidth="1"/>
    <col min="9739" max="9740" width="8.125" style="16" customWidth="1"/>
    <col min="9741" max="9746" width="7.625" style="16" customWidth="1"/>
    <col min="9747" max="9984" width="9" style="16"/>
    <col min="9985" max="9985" width="7.25" style="16" customWidth="1"/>
    <col min="9986" max="9988" width="7.625" style="16" customWidth="1"/>
    <col min="9989" max="9989" width="7.5" style="16" customWidth="1"/>
    <col min="9990" max="9994" width="7.625" style="16" customWidth="1"/>
    <col min="9995" max="9996" width="8.125" style="16" customWidth="1"/>
    <col min="9997" max="10002" width="7.625" style="16" customWidth="1"/>
    <col min="10003" max="10240" width="9" style="16"/>
    <col min="10241" max="10241" width="7.25" style="16" customWidth="1"/>
    <col min="10242" max="10244" width="7.625" style="16" customWidth="1"/>
    <col min="10245" max="10245" width="7.5" style="16" customWidth="1"/>
    <col min="10246" max="10250" width="7.625" style="16" customWidth="1"/>
    <col min="10251" max="10252" width="8.125" style="16" customWidth="1"/>
    <col min="10253" max="10258" width="7.625" style="16" customWidth="1"/>
    <col min="10259" max="10496" width="9" style="16"/>
    <col min="10497" max="10497" width="7.25" style="16" customWidth="1"/>
    <col min="10498" max="10500" width="7.625" style="16" customWidth="1"/>
    <col min="10501" max="10501" width="7.5" style="16" customWidth="1"/>
    <col min="10502" max="10506" width="7.625" style="16" customWidth="1"/>
    <col min="10507" max="10508" width="8.125" style="16" customWidth="1"/>
    <col min="10509" max="10514" width="7.625" style="16" customWidth="1"/>
    <col min="10515" max="10752" width="9" style="16"/>
    <col min="10753" max="10753" width="7.25" style="16" customWidth="1"/>
    <col min="10754" max="10756" width="7.625" style="16" customWidth="1"/>
    <col min="10757" max="10757" width="7.5" style="16" customWidth="1"/>
    <col min="10758" max="10762" width="7.625" style="16" customWidth="1"/>
    <col min="10763" max="10764" width="8.125" style="16" customWidth="1"/>
    <col min="10765" max="10770" width="7.625" style="16" customWidth="1"/>
    <col min="10771" max="11008" width="9" style="16"/>
    <col min="11009" max="11009" width="7.25" style="16" customWidth="1"/>
    <col min="11010" max="11012" width="7.625" style="16" customWidth="1"/>
    <col min="11013" max="11013" width="7.5" style="16" customWidth="1"/>
    <col min="11014" max="11018" width="7.625" style="16" customWidth="1"/>
    <col min="11019" max="11020" width="8.125" style="16" customWidth="1"/>
    <col min="11021" max="11026" width="7.625" style="16" customWidth="1"/>
    <col min="11027" max="11264" width="9" style="16"/>
    <col min="11265" max="11265" width="7.25" style="16" customWidth="1"/>
    <col min="11266" max="11268" width="7.625" style="16" customWidth="1"/>
    <col min="11269" max="11269" width="7.5" style="16" customWidth="1"/>
    <col min="11270" max="11274" width="7.625" style="16" customWidth="1"/>
    <col min="11275" max="11276" width="8.125" style="16" customWidth="1"/>
    <col min="11277" max="11282" width="7.625" style="16" customWidth="1"/>
    <col min="11283" max="11520" width="9" style="16"/>
    <col min="11521" max="11521" width="7.25" style="16" customWidth="1"/>
    <col min="11522" max="11524" width="7.625" style="16" customWidth="1"/>
    <col min="11525" max="11525" width="7.5" style="16" customWidth="1"/>
    <col min="11526" max="11530" width="7.625" style="16" customWidth="1"/>
    <col min="11531" max="11532" width="8.125" style="16" customWidth="1"/>
    <col min="11533" max="11538" width="7.625" style="16" customWidth="1"/>
    <col min="11539" max="11776" width="9" style="16"/>
    <col min="11777" max="11777" width="7.25" style="16" customWidth="1"/>
    <col min="11778" max="11780" width="7.625" style="16" customWidth="1"/>
    <col min="11781" max="11781" width="7.5" style="16" customWidth="1"/>
    <col min="11782" max="11786" width="7.625" style="16" customWidth="1"/>
    <col min="11787" max="11788" width="8.125" style="16" customWidth="1"/>
    <col min="11789" max="11794" width="7.625" style="16" customWidth="1"/>
    <col min="11795" max="12032" width="9" style="16"/>
    <col min="12033" max="12033" width="7.25" style="16" customWidth="1"/>
    <col min="12034" max="12036" width="7.625" style="16" customWidth="1"/>
    <col min="12037" max="12037" width="7.5" style="16" customWidth="1"/>
    <col min="12038" max="12042" width="7.625" style="16" customWidth="1"/>
    <col min="12043" max="12044" width="8.125" style="16" customWidth="1"/>
    <col min="12045" max="12050" width="7.625" style="16" customWidth="1"/>
    <col min="12051" max="12288" width="9" style="16"/>
    <col min="12289" max="12289" width="7.25" style="16" customWidth="1"/>
    <col min="12290" max="12292" width="7.625" style="16" customWidth="1"/>
    <col min="12293" max="12293" width="7.5" style="16" customWidth="1"/>
    <col min="12294" max="12298" width="7.625" style="16" customWidth="1"/>
    <col min="12299" max="12300" width="8.125" style="16" customWidth="1"/>
    <col min="12301" max="12306" width="7.625" style="16" customWidth="1"/>
    <col min="12307" max="12544" width="9" style="16"/>
    <col min="12545" max="12545" width="7.25" style="16" customWidth="1"/>
    <col min="12546" max="12548" width="7.625" style="16" customWidth="1"/>
    <col min="12549" max="12549" width="7.5" style="16" customWidth="1"/>
    <col min="12550" max="12554" width="7.625" style="16" customWidth="1"/>
    <col min="12555" max="12556" width="8.125" style="16" customWidth="1"/>
    <col min="12557" max="12562" width="7.625" style="16" customWidth="1"/>
    <col min="12563" max="12800" width="9" style="16"/>
    <col min="12801" max="12801" width="7.25" style="16" customWidth="1"/>
    <col min="12802" max="12804" width="7.625" style="16" customWidth="1"/>
    <col min="12805" max="12805" width="7.5" style="16" customWidth="1"/>
    <col min="12806" max="12810" width="7.625" style="16" customWidth="1"/>
    <col min="12811" max="12812" width="8.125" style="16" customWidth="1"/>
    <col min="12813" max="12818" width="7.625" style="16" customWidth="1"/>
    <col min="12819" max="13056" width="9" style="16"/>
    <col min="13057" max="13057" width="7.25" style="16" customWidth="1"/>
    <col min="13058" max="13060" width="7.625" style="16" customWidth="1"/>
    <col min="13061" max="13061" width="7.5" style="16" customWidth="1"/>
    <col min="13062" max="13066" width="7.625" style="16" customWidth="1"/>
    <col min="13067" max="13068" width="8.125" style="16" customWidth="1"/>
    <col min="13069" max="13074" width="7.625" style="16" customWidth="1"/>
    <col min="13075" max="13312" width="9" style="16"/>
    <col min="13313" max="13313" width="7.25" style="16" customWidth="1"/>
    <col min="13314" max="13316" width="7.625" style="16" customWidth="1"/>
    <col min="13317" max="13317" width="7.5" style="16" customWidth="1"/>
    <col min="13318" max="13322" width="7.625" style="16" customWidth="1"/>
    <col min="13323" max="13324" width="8.125" style="16" customWidth="1"/>
    <col min="13325" max="13330" width="7.625" style="16" customWidth="1"/>
    <col min="13331" max="13568" width="9" style="16"/>
    <col min="13569" max="13569" width="7.25" style="16" customWidth="1"/>
    <col min="13570" max="13572" width="7.625" style="16" customWidth="1"/>
    <col min="13573" max="13573" width="7.5" style="16" customWidth="1"/>
    <col min="13574" max="13578" width="7.625" style="16" customWidth="1"/>
    <col min="13579" max="13580" width="8.125" style="16" customWidth="1"/>
    <col min="13581" max="13586" width="7.625" style="16" customWidth="1"/>
    <col min="13587" max="13824" width="9" style="16"/>
    <col min="13825" max="13825" width="7.25" style="16" customWidth="1"/>
    <col min="13826" max="13828" width="7.625" style="16" customWidth="1"/>
    <col min="13829" max="13829" width="7.5" style="16" customWidth="1"/>
    <col min="13830" max="13834" width="7.625" style="16" customWidth="1"/>
    <col min="13835" max="13836" width="8.125" style="16" customWidth="1"/>
    <col min="13837" max="13842" width="7.625" style="16" customWidth="1"/>
    <col min="13843" max="14080" width="9" style="16"/>
    <col min="14081" max="14081" width="7.25" style="16" customWidth="1"/>
    <col min="14082" max="14084" width="7.625" style="16" customWidth="1"/>
    <col min="14085" max="14085" width="7.5" style="16" customWidth="1"/>
    <col min="14086" max="14090" width="7.625" style="16" customWidth="1"/>
    <col min="14091" max="14092" width="8.125" style="16" customWidth="1"/>
    <col min="14093" max="14098" width="7.625" style="16" customWidth="1"/>
    <col min="14099" max="14336" width="9" style="16"/>
    <col min="14337" max="14337" width="7.25" style="16" customWidth="1"/>
    <col min="14338" max="14340" width="7.625" style="16" customWidth="1"/>
    <col min="14341" max="14341" width="7.5" style="16" customWidth="1"/>
    <col min="14342" max="14346" width="7.625" style="16" customWidth="1"/>
    <col min="14347" max="14348" width="8.125" style="16" customWidth="1"/>
    <col min="14349" max="14354" width="7.625" style="16" customWidth="1"/>
    <col min="14355" max="14592" width="9" style="16"/>
    <col min="14593" max="14593" width="7.25" style="16" customWidth="1"/>
    <col min="14594" max="14596" width="7.625" style="16" customWidth="1"/>
    <col min="14597" max="14597" width="7.5" style="16" customWidth="1"/>
    <col min="14598" max="14602" width="7.625" style="16" customWidth="1"/>
    <col min="14603" max="14604" width="8.125" style="16" customWidth="1"/>
    <col min="14605" max="14610" width="7.625" style="16" customWidth="1"/>
    <col min="14611" max="14848" width="9" style="16"/>
    <col min="14849" max="14849" width="7.25" style="16" customWidth="1"/>
    <col min="14850" max="14852" width="7.625" style="16" customWidth="1"/>
    <col min="14853" max="14853" width="7.5" style="16" customWidth="1"/>
    <col min="14854" max="14858" width="7.625" style="16" customWidth="1"/>
    <col min="14859" max="14860" width="8.125" style="16" customWidth="1"/>
    <col min="14861" max="14866" width="7.625" style="16" customWidth="1"/>
    <col min="14867" max="15104" width="9" style="16"/>
    <col min="15105" max="15105" width="7.25" style="16" customWidth="1"/>
    <col min="15106" max="15108" width="7.625" style="16" customWidth="1"/>
    <col min="15109" max="15109" width="7.5" style="16" customWidth="1"/>
    <col min="15110" max="15114" width="7.625" style="16" customWidth="1"/>
    <col min="15115" max="15116" width="8.125" style="16" customWidth="1"/>
    <col min="15117" max="15122" width="7.625" style="16" customWidth="1"/>
    <col min="15123" max="15360" width="9" style="16"/>
    <col min="15361" max="15361" width="7.25" style="16" customWidth="1"/>
    <col min="15362" max="15364" width="7.625" style="16" customWidth="1"/>
    <col min="15365" max="15365" width="7.5" style="16" customWidth="1"/>
    <col min="15366" max="15370" width="7.625" style="16" customWidth="1"/>
    <col min="15371" max="15372" width="8.125" style="16" customWidth="1"/>
    <col min="15373" max="15378" width="7.625" style="16" customWidth="1"/>
    <col min="15379" max="15616" width="9" style="16"/>
    <col min="15617" max="15617" width="7.25" style="16" customWidth="1"/>
    <col min="15618" max="15620" width="7.625" style="16" customWidth="1"/>
    <col min="15621" max="15621" width="7.5" style="16" customWidth="1"/>
    <col min="15622" max="15626" width="7.625" style="16" customWidth="1"/>
    <col min="15627" max="15628" width="8.125" style="16" customWidth="1"/>
    <col min="15629" max="15634" width="7.625" style="16" customWidth="1"/>
    <col min="15635" max="15872" width="9" style="16"/>
    <col min="15873" max="15873" width="7.25" style="16" customWidth="1"/>
    <col min="15874" max="15876" width="7.625" style="16" customWidth="1"/>
    <col min="15877" max="15877" width="7.5" style="16" customWidth="1"/>
    <col min="15878" max="15882" width="7.625" style="16" customWidth="1"/>
    <col min="15883" max="15884" width="8.125" style="16" customWidth="1"/>
    <col min="15885" max="15890" width="7.625" style="16" customWidth="1"/>
    <col min="15891" max="16128" width="9" style="16"/>
    <col min="16129" max="16129" width="7.25" style="16" customWidth="1"/>
    <col min="16130" max="16132" width="7.625" style="16" customWidth="1"/>
    <col min="16133" max="16133" width="7.5" style="16" customWidth="1"/>
    <col min="16134" max="16138" width="7.625" style="16" customWidth="1"/>
    <col min="16139" max="16140" width="8.125" style="16" customWidth="1"/>
    <col min="16141" max="16146" width="7.625" style="16" customWidth="1"/>
    <col min="16147" max="16384" width="9" style="16"/>
  </cols>
  <sheetData>
    <row r="1" spans="1:18" ht="13.7" customHeight="1" x14ac:dyDescent="0.15">
      <c r="A1" s="112"/>
      <c r="B1" s="112"/>
      <c r="C1" s="112"/>
      <c r="D1" s="112"/>
      <c r="E1" s="112"/>
      <c r="F1" s="112"/>
      <c r="G1" s="111" t="s">
        <v>47</v>
      </c>
      <c r="H1" s="111"/>
      <c r="I1" s="111"/>
      <c r="J1" s="111"/>
      <c r="K1" s="111"/>
      <c r="L1" s="111"/>
      <c r="M1" s="112"/>
      <c r="N1" s="112"/>
      <c r="O1" s="112"/>
      <c r="P1" s="112"/>
      <c r="Q1" s="112"/>
      <c r="R1" s="112"/>
    </row>
    <row r="2" spans="1:18" x14ac:dyDescent="0.15">
      <c r="A2" s="112"/>
      <c r="B2" s="112"/>
      <c r="C2" s="112"/>
      <c r="D2" s="112"/>
      <c r="E2" s="112"/>
      <c r="F2" s="112"/>
      <c r="G2" s="112"/>
      <c r="H2" s="129" t="s">
        <v>48</v>
      </c>
      <c r="I2" s="129"/>
      <c r="J2" s="129"/>
      <c r="K2" s="129"/>
      <c r="L2" s="112"/>
      <c r="M2" s="112"/>
      <c r="N2" s="112"/>
      <c r="O2" s="112"/>
      <c r="P2" s="112"/>
      <c r="Q2" s="112"/>
      <c r="R2" s="112"/>
    </row>
    <row r="5" spans="1:18" ht="14.25" thickBot="1" x14ac:dyDescent="0.2">
      <c r="A5" s="112"/>
      <c r="B5" s="113" t="s">
        <v>0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30" t="s">
        <v>1</v>
      </c>
      <c r="Q5" s="131"/>
      <c r="R5" s="131"/>
    </row>
    <row r="6" spans="1:18" x14ac:dyDescent="0.15">
      <c r="A6" s="132" t="s">
        <v>2</v>
      </c>
      <c r="B6" s="134" t="s">
        <v>3</v>
      </c>
      <c r="C6" s="134" t="s">
        <v>4</v>
      </c>
      <c r="D6" s="134"/>
      <c r="E6" s="134"/>
      <c r="F6" s="115" t="s">
        <v>3</v>
      </c>
      <c r="G6" s="116"/>
      <c r="H6" s="136" t="s">
        <v>5</v>
      </c>
      <c r="I6" s="137"/>
      <c r="J6" s="137"/>
      <c r="K6" s="137"/>
      <c r="L6" s="137"/>
      <c r="M6" s="137"/>
      <c r="N6" s="138"/>
      <c r="O6" s="117"/>
      <c r="P6" s="139" t="s">
        <v>6</v>
      </c>
      <c r="Q6" s="140"/>
      <c r="R6" s="141"/>
    </row>
    <row r="7" spans="1:18" x14ac:dyDescent="0.15">
      <c r="A7" s="133"/>
      <c r="B7" s="135"/>
      <c r="C7" s="135" t="s">
        <v>34</v>
      </c>
      <c r="D7" s="118" t="s">
        <v>8</v>
      </c>
      <c r="E7" s="135" t="s">
        <v>9</v>
      </c>
      <c r="F7" s="119" t="s">
        <v>10</v>
      </c>
      <c r="G7" s="135" t="s">
        <v>35</v>
      </c>
      <c r="H7" s="135"/>
      <c r="I7" s="135"/>
      <c r="J7" s="135" t="s">
        <v>12</v>
      </c>
      <c r="K7" s="135"/>
      <c r="L7" s="135"/>
      <c r="M7" s="135" t="s">
        <v>13</v>
      </c>
      <c r="N7" s="135"/>
      <c r="O7" s="135"/>
      <c r="P7" s="142"/>
      <c r="Q7" s="143"/>
      <c r="R7" s="144"/>
    </row>
    <row r="8" spans="1:18" x14ac:dyDescent="0.15">
      <c r="A8" s="133"/>
      <c r="B8" s="135"/>
      <c r="C8" s="135"/>
      <c r="D8" s="118" t="s">
        <v>36</v>
      </c>
      <c r="E8" s="145"/>
      <c r="F8" s="120" t="s">
        <v>15</v>
      </c>
      <c r="G8" s="118" t="s">
        <v>16</v>
      </c>
      <c r="H8" s="118" t="s">
        <v>17</v>
      </c>
      <c r="I8" s="118" t="s">
        <v>18</v>
      </c>
      <c r="J8" s="118" t="s">
        <v>16</v>
      </c>
      <c r="K8" s="118" t="s">
        <v>17</v>
      </c>
      <c r="L8" s="118" t="s">
        <v>18</v>
      </c>
      <c r="M8" s="118" t="s">
        <v>16</v>
      </c>
      <c r="N8" s="118" t="s">
        <v>17</v>
      </c>
      <c r="O8" s="118" t="s">
        <v>18</v>
      </c>
      <c r="P8" s="118" t="s">
        <v>16</v>
      </c>
      <c r="Q8" s="118" t="s">
        <v>17</v>
      </c>
      <c r="R8" s="121" t="s">
        <v>19</v>
      </c>
    </row>
    <row r="9" spans="1:18" x14ac:dyDescent="0.15">
      <c r="A9" s="133" t="s">
        <v>20</v>
      </c>
      <c r="B9" s="146">
        <v>17584</v>
      </c>
      <c r="C9" s="146">
        <v>3605</v>
      </c>
      <c r="D9" s="122">
        <v>0</v>
      </c>
      <c r="E9" s="146">
        <v>3840</v>
      </c>
      <c r="F9" s="146">
        <v>21424</v>
      </c>
      <c r="G9" s="146">
        <v>2221</v>
      </c>
      <c r="H9" s="146">
        <v>16472</v>
      </c>
      <c r="I9" s="146">
        <v>18693</v>
      </c>
      <c r="J9" s="146">
        <v>0</v>
      </c>
      <c r="K9" s="146">
        <v>0</v>
      </c>
      <c r="L9" s="146">
        <v>0</v>
      </c>
      <c r="M9" s="146">
        <v>72</v>
      </c>
      <c r="N9" s="146">
        <v>726</v>
      </c>
      <c r="O9" s="146">
        <v>798</v>
      </c>
      <c r="P9" s="146">
        <v>2293</v>
      </c>
      <c r="Q9" s="146">
        <v>17198</v>
      </c>
      <c r="R9" s="148">
        <v>19491</v>
      </c>
    </row>
    <row r="10" spans="1:18" x14ac:dyDescent="0.15">
      <c r="A10" s="133"/>
      <c r="B10" s="147"/>
      <c r="C10" s="147"/>
      <c r="D10" s="122">
        <v>235</v>
      </c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8"/>
    </row>
    <row r="11" spans="1:18" x14ac:dyDescent="0.15">
      <c r="A11" s="133" t="s">
        <v>21</v>
      </c>
      <c r="B11" s="149">
        <v>301</v>
      </c>
      <c r="C11" s="150"/>
      <c r="D11" s="150"/>
      <c r="E11" s="150"/>
      <c r="F11" s="146">
        <v>301</v>
      </c>
      <c r="G11" s="149">
        <v>27</v>
      </c>
      <c r="H11" s="149">
        <v>215</v>
      </c>
      <c r="I11" s="149">
        <v>242</v>
      </c>
      <c r="J11" s="149">
        <v>0</v>
      </c>
      <c r="K11" s="149">
        <v>0</v>
      </c>
      <c r="L11" s="149">
        <v>0</v>
      </c>
      <c r="M11" s="149">
        <v>15</v>
      </c>
      <c r="N11" s="149">
        <v>42</v>
      </c>
      <c r="O11" s="149">
        <v>57</v>
      </c>
      <c r="P11" s="149">
        <v>42</v>
      </c>
      <c r="Q11" s="149">
        <v>257</v>
      </c>
      <c r="R11" s="148">
        <v>299</v>
      </c>
    </row>
    <row r="12" spans="1:18" x14ac:dyDescent="0.15">
      <c r="A12" s="133"/>
      <c r="B12" s="149"/>
      <c r="C12" s="150"/>
      <c r="D12" s="150"/>
      <c r="E12" s="150"/>
      <c r="F12" s="147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8"/>
    </row>
    <row r="13" spans="1:18" x14ac:dyDescent="0.15">
      <c r="A13" s="133" t="s">
        <v>22</v>
      </c>
      <c r="B13" s="149">
        <v>303</v>
      </c>
      <c r="C13" s="150"/>
      <c r="D13" s="150"/>
      <c r="E13" s="150"/>
      <c r="F13" s="149">
        <v>303</v>
      </c>
      <c r="G13" s="149">
        <v>32</v>
      </c>
      <c r="H13" s="149">
        <v>1520</v>
      </c>
      <c r="I13" s="149">
        <v>1552</v>
      </c>
      <c r="J13" s="149">
        <v>0</v>
      </c>
      <c r="K13" s="149">
        <v>0</v>
      </c>
      <c r="L13" s="149">
        <v>0</v>
      </c>
      <c r="M13" s="149">
        <v>1</v>
      </c>
      <c r="N13" s="149">
        <v>67</v>
      </c>
      <c r="O13" s="149">
        <v>68</v>
      </c>
      <c r="P13" s="149">
        <v>33</v>
      </c>
      <c r="Q13" s="149">
        <v>1587</v>
      </c>
      <c r="R13" s="148">
        <v>1620</v>
      </c>
    </row>
    <row r="14" spans="1:18" x14ac:dyDescent="0.15">
      <c r="A14" s="133"/>
      <c r="B14" s="149"/>
      <c r="C14" s="150"/>
      <c r="D14" s="150"/>
      <c r="E14" s="150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8"/>
    </row>
    <row r="15" spans="1:18" x14ac:dyDescent="0.15">
      <c r="A15" s="133" t="s">
        <v>23</v>
      </c>
      <c r="B15" s="149">
        <v>5038</v>
      </c>
      <c r="C15" s="150"/>
      <c r="D15" s="150"/>
      <c r="E15" s="150"/>
      <c r="F15" s="149">
        <v>5038</v>
      </c>
      <c r="G15" s="149">
        <v>515</v>
      </c>
      <c r="H15" s="149">
        <v>4147</v>
      </c>
      <c r="I15" s="149">
        <v>4662</v>
      </c>
      <c r="J15" s="149">
        <v>0</v>
      </c>
      <c r="K15" s="149">
        <v>0</v>
      </c>
      <c r="L15" s="149">
        <v>0</v>
      </c>
      <c r="M15" s="149">
        <v>27</v>
      </c>
      <c r="N15" s="149">
        <v>209</v>
      </c>
      <c r="O15" s="149">
        <v>236</v>
      </c>
      <c r="P15" s="149">
        <v>542</v>
      </c>
      <c r="Q15" s="149">
        <v>4356</v>
      </c>
      <c r="R15" s="148">
        <v>4898</v>
      </c>
    </row>
    <row r="16" spans="1:18" x14ac:dyDescent="0.15">
      <c r="A16" s="133"/>
      <c r="B16" s="149"/>
      <c r="C16" s="150"/>
      <c r="D16" s="150"/>
      <c r="E16" s="150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8"/>
    </row>
    <row r="17" spans="1:18" x14ac:dyDescent="0.15">
      <c r="A17" s="133" t="s">
        <v>24</v>
      </c>
      <c r="B17" s="149">
        <v>4387</v>
      </c>
      <c r="C17" s="150"/>
      <c r="D17" s="150"/>
      <c r="E17" s="150"/>
      <c r="F17" s="149">
        <v>4387</v>
      </c>
      <c r="G17" s="149">
        <v>731</v>
      </c>
      <c r="H17" s="149">
        <v>3999</v>
      </c>
      <c r="I17" s="149">
        <v>4730</v>
      </c>
      <c r="J17" s="149">
        <v>0</v>
      </c>
      <c r="K17" s="149">
        <v>0</v>
      </c>
      <c r="L17" s="149">
        <v>0</v>
      </c>
      <c r="M17" s="149">
        <v>8</v>
      </c>
      <c r="N17" s="149">
        <v>119</v>
      </c>
      <c r="O17" s="149">
        <v>127</v>
      </c>
      <c r="P17" s="149">
        <v>739</v>
      </c>
      <c r="Q17" s="149">
        <v>4118</v>
      </c>
      <c r="R17" s="148">
        <v>4857</v>
      </c>
    </row>
    <row r="18" spans="1:18" x14ac:dyDescent="0.15">
      <c r="A18" s="133"/>
      <c r="B18" s="149"/>
      <c r="C18" s="150"/>
      <c r="D18" s="150"/>
      <c r="E18" s="150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8"/>
    </row>
    <row r="19" spans="1:18" x14ac:dyDescent="0.15">
      <c r="A19" s="133" t="s">
        <v>25</v>
      </c>
      <c r="B19" s="149">
        <v>3461</v>
      </c>
      <c r="C19" s="150"/>
      <c r="D19" s="150"/>
      <c r="E19" s="150"/>
      <c r="F19" s="149">
        <v>3461</v>
      </c>
      <c r="G19" s="149">
        <v>206</v>
      </c>
      <c r="H19" s="149">
        <v>3371</v>
      </c>
      <c r="I19" s="149">
        <v>3577</v>
      </c>
      <c r="J19" s="149">
        <v>0</v>
      </c>
      <c r="K19" s="149">
        <v>0</v>
      </c>
      <c r="L19" s="149">
        <v>0</v>
      </c>
      <c r="M19" s="149">
        <v>1</v>
      </c>
      <c r="N19" s="149">
        <v>128</v>
      </c>
      <c r="O19" s="149">
        <v>129</v>
      </c>
      <c r="P19" s="149">
        <v>207</v>
      </c>
      <c r="Q19" s="149">
        <v>3499</v>
      </c>
      <c r="R19" s="148">
        <v>3706</v>
      </c>
    </row>
    <row r="20" spans="1:18" x14ac:dyDescent="0.15">
      <c r="A20" s="133"/>
      <c r="B20" s="149"/>
      <c r="C20" s="150"/>
      <c r="D20" s="150"/>
      <c r="E20" s="150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8"/>
    </row>
    <row r="21" spans="1:18" x14ac:dyDescent="0.15">
      <c r="A21" s="133" t="s">
        <v>26</v>
      </c>
      <c r="B21" s="149">
        <v>2563</v>
      </c>
      <c r="C21" s="150"/>
      <c r="D21" s="150"/>
      <c r="E21" s="150"/>
      <c r="F21" s="149">
        <v>2563</v>
      </c>
      <c r="G21" s="149">
        <v>320</v>
      </c>
      <c r="H21" s="149">
        <v>1157</v>
      </c>
      <c r="I21" s="149">
        <v>1477</v>
      </c>
      <c r="J21" s="149">
        <v>0</v>
      </c>
      <c r="K21" s="149">
        <v>0</v>
      </c>
      <c r="L21" s="149">
        <v>0</v>
      </c>
      <c r="M21" s="149">
        <v>9</v>
      </c>
      <c r="N21" s="149">
        <v>65</v>
      </c>
      <c r="O21" s="149">
        <v>74</v>
      </c>
      <c r="P21" s="149">
        <v>329</v>
      </c>
      <c r="Q21" s="149">
        <v>1222</v>
      </c>
      <c r="R21" s="148">
        <v>1551</v>
      </c>
    </row>
    <row r="22" spans="1:18" x14ac:dyDescent="0.15">
      <c r="A22" s="133"/>
      <c r="B22" s="149"/>
      <c r="C22" s="150"/>
      <c r="D22" s="150"/>
      <c r="E22" s="150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8"/>
    </row>
    <row r="23" spans="1:18" x14ac:dyDescent="0.15">
      <c r="A23" s="133" t="s">
        <v>27</v>
      </c>
      <c r="B23" s="149">
        <v>194</v>
      </c>
      <c r="C23" s="150"/>
      <c r="D23" s="150"/>
      <c r="E23" s="150"/>
      <c r="F23" s="149">
        <v>194</v>
      </c>
      <c r="G23" s="149">
        <v>77</v>
      </c>
      <c r="H23" s="149">
        <v>413</v>
      </c>
      <c r="I23" s="149">
        <v>490</v>
      </c>
      <c r="J23" s="149">
        <v>0</v>
      </c>
      <c r="K23" s="149">
        <v>0</v>
      </c>
      <c r="L23" s="149">
        <v>0</v>
      </c>
      <c r="M23" s="149">
        <v>2</v>
      </c>
      <c r="N23" s="149">
        <v>37</v>
      </c>
      <c r="O23" s="149">
        <v>39</v>
      </c>
      <c r="P23" s="149">
        <v>79</v>
      </c>
      <c r="Q23" s="149">
        <v>450</v>
      </c>
      <c r="R23" s="148">
        <v>529</v>
      </c>
    </row>
    <row r="24" spans="1:18" x14ac:dyDescent="0.15">
      <c r="A24" s="133"/>
      <c r="B24" s="149"/>
      <c r="C24" s="150"/>
      <c r="D24" s="150"/>
      <c r="E24" s="150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8"/>
    </row>
    <row r="25" spans="1:18" x14ac:dyDescent="0.15">
      <c r="A25" s="133" t="s">
        <v>28</v>
      </c>
      <c r="B25" s="149">
        <v>1337</v>
      </c>
      <c r="C25" s="150"/>
      <c r="D25" s="150"/>
      <c r="E25" s="150"/>
      <c r="F25" s="149">
        <v>1337</v>
      </c>
      <c r="G25" s="149">
        <v>313</v>
      </c>
      <c r="H25" s="149">
        <v>1650</v>
      </c>
      <c r="I25" s="149">
        <v>1963</v>
      </c>
      <c r="J25" s="149">
        <v>0</v>
      </c>
      <c r="K25" s="149">
        <v>0</v>
      </c>
      <c r="L25" s="149">
        <v>0</v>
      </c>
      <c r="M25" s="149">
        <v>9</v>
      </c>
      <c r="N25" s="149">
        <v>59</v>
      </c>
      <c r="O25" s="149">
        <v>68</v>
      </c>
      <c r="P25" s="149">
        <v>322</v>
      </c>
      <c r="Q25" s="149">
        <v>1709</v>
      </c>
      <c r="R25" s="148">
        <v>2031</v>
      </c>
    </row>
    <row r="26" spans="1:18" ht="14.25" thickBot="1" x14ac:dyDescent="0.2">
      <c r="A26" s="151"/>
      <c r="B26" s="152"/>
      <c r="C26" s="153"/>
      <c r="D26" s="153"/>
      <c r="E26" s="153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4"/>
    </row>
    <row r="29" spans="1:18" ht="13.7" customHeight="1" x14ac:dyDescent="0.15">
      <c r="A29" s="112"/>
      <c r="B29" s="114" t="s">
        <v>37</v>
      </c>
      <c r="C29" s="155" t="s">
        <v>38</v>
      </c>
      <c r="D29" s="155"/>
      <c r="E29" s="124">
        <v>15847</v>
      </c>
      <c r="F29" s="156" t="s">
        <v>39</v>
      </c>
      <c r="G29" s="157"/>
      <c r="H29" s="127">
        <v>1.1096106518583959</v>
      </c>
      <c r="I29" s="114"/>
      <c r="J29" s="123" t="s">
        <v>40</v>
      </c>
      <c r="K29" s="155" t="s">
        <v>41</v>
      </c>
      <c r="L29" s="155"/>
      <c r="M29" s="124">
        <v>15276</v>
      </c>
      <c r="N29" s="125" t="s">
        <v>39</v>
      </c>
      <c r="O29" s="126"/>
      <c r="P29" s="127">
        <v>1.078292746792354</v>
      </c>
      <c r="Q29" s="112"/>
      <c r="R29" s="112"/>
    </row>
    <row r="30" spans="1:18" x14ac:dyDescent="0.15">
      <c r="A30" s="112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2"/>
      <c r="R30" s="112"/>
    </row>
    <row r="31" spans="1:18" ht="13.7" customHeight="1" x14ac:dyDescent="0.15">
      <c r="A31" s="112"/>
      <c r="B31" s="114"/>
      <c r="C31" s="155" t="s">
        <v>42</v>
      </c>
      <c r="D31" s="155"/>
      <c r="E31" s="128">
        <v>16445</v>
      </c>
      <c r="F31" s="156" t="s">
        <v>39</v>
      </c>
      <c r="G31" s="157"/>
      <c r="H31" s="127">
        <v>1.0692611736089996</v>
      </c>
      <c r="I31" s="114"/>
      <c r="J31" s="123" t="s">
        <v>43</v>
      </c>
      <c r="K31" s="155" t="s">
        <v>41</v>
      </c>
      <c r="L31" s="155"/>
      <c r="M31" s="128">
        <v>15058</v>
      </c>
      <c r="N31" s="125" t="s">
        <v>39</v>
      </c>
      <c r="O31" s="126"/>
      <c r="P31" s="127">
        <v>1.0939035728516404</v>
      </c>
      <c r="Q31" s="112"/>
      <c r="R31" s="112"/>
    </row>
    <row r="32" spans="1:18" x14ac:dyDescent="0.15">
      <c r="A32" s="112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2"/>
      <c r="R32" s="112"/>
    </row>
    <row r="33" spans="2:16" ht="13.7" customHeight="1" x14ac:dyDescent="0.15">
      <c r="B33" s="114"/>
      <c r="C33" s="155" t="s">
        <v>44</v>
      </c>
      <c r="D33" s="155"/>
      <c r="E33" s="124">
        <v>15967</v>
      </c>
      <c r="F33" s="156" t="s">
        <v>39</v>
      </c>
      <c r="G33" s="157"/>
      <c r="H33" s="127">
        <v>1.0770965115550823</v>
      </c>
      <c r="I33" s="114"/>
      <c r="J33" s="114"/>
      <c r="K33" s="114"/>
      <c r="L33" s="114"/>
      <c r="M33" s="114"/>
      <c r="N33" s="114"/>
      <c r="O33" s="114"/>
      <c r="P33" s="114"/>
    </row>
    <row r="34" spans="2:16" x14ac:dyDescent="0.15"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</row>
    <row r="35" spans="2:16" ht="13.7" customHeight="1" x14ac:dyDescent="0.15">
      <c r="B35" s="112"/>
      <c r="C35" s="155" t="s">
        <v>45</v>
      </c>
      <c r="D35" s="155"/>
      <c r="E35" s="128">
        <v>15748</v>
      </c>
      <c r="F35" s="156" t="s">
        <v>39</v>
      </c>
      <c r="G35" s="157"/>
      <c r="H35" s="127">
        <v>1.0920751841503682</v>
      </c>
      <c r="I35" s="112"/>
      <c r="J35" s="112"/>
      <c r="K35" s="112"/>
      <c r="L35" s="112"/>
      <c r="M35" s="112"/>
      <c r="N35" s="112"/>
      <c r="O35" s="112"/>
      <c r="P35" s="112"/>
    </row>
  </sheetData>
  <mergeCells count="184">
    <mergeCell ref="A25:A26"/>
    <mergeCell ref="B25:B26"/>
    <mergeCell ref="C25:C26"/>
    <mergeCell ref="D25:D26"/>
    <mergeCell ref="E25:E26"/>
    <mergeCell ref="F25:F26"/>
    <mergeCell ref="O25:O26"/>
    <mergeCell ref="P25:P26"/>
    <mergeCell ref="Q25:Q26"/>
    <mergeCell ref="G25:G26"/>
    <mergeCell ref="H25:H26"/>
    <mergeCell ref="I25:I26"/>
    <mergeCell ref="J25:J26"/>
    <mergeCell ref="K25:K26"/>
    <mergeCell ref="L25:L26"/>
    <mergeCell ref="M25:M26"/>
    <mergeCell ref="N25:N26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K29:L29"/>
    <mergeCell ref="C31:D31"/>
    <mergeCell ref="F31:G31"/>
    <mergeCell ref="K31:L31"/>
    <mergeCell ref="C33:D33"/>
    <mergeCell ref="F33:G33"/>
    <mergeCell ref="C35:D35"/>
    <mergeCell ref="F35:G35"/>
    <mergeCell ref="C29:D29"/>
    <mergeCell ref="F29:G29"/>
    <mergeCell ref="R25:R26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A9:A10"/>
    <mergeCell ref="B9:B10"/>
    <mergeCell ref="C9:C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G1:L1"/>
    <mergeCell ref="H2:K2"/>
    <mergeCell ref="P5:R5"/>
    <mergeCell ref="H6:N6"/>
    <mergeCell ref="P6:R7"/>
    <mergeCell ref="G7:I7"/>
    <mergeCell ref="J7:L7"/>
    <mergeCell ref="M7:O7"/>
    <mergeCell ref="N9:N10"/>
    <mergeCell ref="O9:O10"/>
    <mergeCell ref="P9:P10"/>
    <mergeCell ref="Q9:Q10"/>
    <mergeCell ref="R9:R10"/>
    <mergeCell ref="A6:A8"/>
    <mergeCell ref="B6:B8"/>
    <mergeCell ref="C6:E6"/>
    <mergeCell ref="C7:C8"/>
    <mergeCell ref="E7:E8"/>
  </mergeCells>
  <phoneticPr fontId="5"/>
  <printOptions horizontalCentered="1"/>
  <pageMargins left="0.39370078740157483" right="0.39370078740157483" top="0.9448818897637796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0930A-76A1-469F-B33C-A6905AF6296A}">
  <sheetPr>
    <pageSetUpPr fitToPage="1"/>
  </sheetPr>
  <dimension ref="A1:R35"/>
  <sheetViews>
    <sheetView zoomScaleNormal="100" workbookViewId="0"/>
  </sheetViews>
  <sheetFormatPr defaultRowHeight="13.5" x14ac:dyDescent="0.15"/>
  <cols>
    <col min="1" max="1" width="7.25" style="16" customWidth="1"/>
    <col min="2" max="4" width="7.625" style="16" customWidth="1"/>
    <col min="5" max="5" width="7.5" style="16" customWidth="1"/>
    <col min="6" max="10" width="7.625" style="16" customWidth="1"/>
    <col min="11" max="12" width="8.125" style="16" customWidth="1"/>
    <col min="13" max="18" width="7.625" style="16" customWidth="1"/>
    <col min="19" max="256" width="9" style="16"/>
    <col min="257" max="257" width="7.25" style="16" customWidth="1"/>
    <col min="258" max="260" width="7.625" style="16" customWidth="1"/>
    <col min="261" max="261" width="7.5" style="16" customWidth="1"/>
    <col min="262" max="266" width="7.625" style="16" customWidth="1"/>
    <col min="267" max="268" width="8.125" style="16" customWidth="1"/>
    <col min="269" max="274" width="7.625" style="16" customWidth="1"/>
    <col min="275" max="512" width="9" style="16"/>
    <col min="513" max="513" width="7.25" style="16" customWidth="1"/>
    <col min="514" max="516" width="7.625" style="16" customWidth="1"/>
    <col min="517" max="517" width="7.5" style="16" customWidth="1"/>
    <col min="518" max="522" width="7.625" style="16" customWidth="1"/>
    <col min="523" max="524" width="8.125" style="16" customWidth="1"/>
    <col min="525" max="530" width="7.625" style="16" customWidth="1"/>
    <col min="531" max="768" width="9" style="16"/>
    <col min="769" max="769" width="7.25" style="16" customWidth="1"/>
    <col min="770" max="772" width="7.625" style="16" customWidth="1"/>
    <col min="773" max="773" width="7.5" style="16" customWidth="1"/>
    <col min="774" max="778" width="7.625" style="16" customWidth="1"/>
    <col min="779" max="780" width="8.125" style="16" customWidth="1"/>
    <col min="781" max="786" width="7.625" style="16" customWidth="1"/>
    <col min="787" max="1024" width="9" style="16"/>
    <col min="1025" max="1025" width="7.25" style="16" customWidth="1"/>
    <col min="1026" max="1028" width="7.625" style="16" customWidth="1"/>
    <col min="1029" max="1029" width="7.5" style="16" customWidth="1"/>
    <col min="1030" max="1034" width="7.625" style="16" customWidth="1"/>
    <col min="1035" max="1036" width="8.125" style="16" customWidth="1"/>
    <col min="1037" max="1042" width="7.625" style="16" customWidth="1"/>
    <col min="1043" max="1280" width="9" style="16"/>
    <col min="1281" max="1281" width="7.25" style="16" customWidth="1"/>
    <col min="1282" max="1284" width="7.625" style="16" customWidth="1"/>
    <col min="1285" max="1285" width="7.5" style="16" customWidth="1"/>
    <col min="1286" max="1290" width="7.625" style="16" customWidth="1"/>
    <col min="1291" max="1292" width="8.125" style="16" customWidth="1"/>
    <col min="1293" max="1298" width="7.625" style="16" customWidth="1"/>
    <col min="1299" max="1536" width="9" style="16"/>
    <col min="1537" max="1537" width="7.25" style="16" customWidth="1"/>
    <col min="1538" max="1540" width="7.625" style="16" customWidth="1"/>
    <col min="1541" max="1541" width="7.5" style="16" customWidth="1"/>
    <col min="1542" max="1546" width="7.625" style="16" customWidth="1"/>
    <col min="1547" max="1548" width="8.125" style="16" customWidth="1"/>
    <col min="1549" max="1554" width="7.625" style="16" customWidth="1"/>
    <col min="1555" max="1792" width="9" style="16"/>
    <col min="1793" max="1793" width="7.25" style="16" customWidth="1"/>
    <col min="1794" max="1796" width="7.625" style="16" customWidth="1"/>
    <col min="1797" max="1797" width="7.5" style="16" customWidth="1"/>
    <col min="1798" max="1802" width="7.625" style="16" customWidth="1"/>
    <col min="1803" max="1804" width="8.125" style="16" customWidth="1"/>
    <col min="1805" max="1810" width="7.625" style="16" customWidth="1"/>
    <col min="1811" max="2048" width="9" style="16"/>
    <col min="2049" max="2049" width="7.25" style="16" customWidth="1"/>
    <col min="2050" max="2052" width="7.625" style="16" customWidth="1"/>
    <col min="2053" max="2053" width="7.5" style="16" customWidth="1"/>
    <col min="2054" max="2058" width="7.625" style="16" customWidth="1"/>
    <col min="2059" max="2060" width="8.125" style="16" customWidth="1"/>
    <col min="2061" max="2066" width="7.625" style="16" customWidth="1"/>
    <col min="2067" max="2304" width="9" style="16"/>
    <col min="2305" max="2305" width="7.25" style="16" customWidth="1"/>
    <col min="2306" max="2308" width="7.625" style="16" customWidth="1"/>
    <col min="2309" max="2309" width="7.5" style="16" customWidth="1"/>
    <col min="2310" max="2314" width="7.625" style="16" customWidth="1"/>
    <col min="2315" max="2316" width="8.125" style="16" customWidth="1"/>
    <col min="2317" max="2322" width="7.625" style="16" customWidth="1"/>
    <col min="2323" max="2560" width="9" style="16"/>
    <col min="2561" max="2561" width="7.25" style="16" customWidth="1"/>
    <col min="2562" max="2564" width="7.625" style="16" customWidth="1"/>
    <col min="2565" max="2565" width="7.5" style="16" customWidth="1"/>
    <col min="2566" max="2570" width="7.625" style="16" customWidth="1"/>
    <col min="2571" max="2572" width="8.125" style="16" customWidth="1"/>
    <col min="2573" max="2578" width="7.625" style="16" customWidth="1"/>
    <col min="2579" max="2816" width="9" style="16"/>
    <col min="2817" max="2817" width="7.25" style="16" customWidth="1"/>
    <col min="2818" max="2820" width="7.625" style="16" customWidth="1"/>
    <col min="2821" max="2821" width="7.5" style="16" customWidth="1"/>
    <col min="2822" max="2826" width="7.625" style="16" customWidth="1"/>
    <col min="2827" max="2828" width="8.125" style="16" customWidth="1"/>
    <col min="2829" max="2834" width="7.625" style="16" customWidth="1"/>
    <col min="2835" max="3072" width="9" style="16"/>
    <col min="3073" max="3073" width="7.25" style="16" customWidth="1"/>
    <col min="3074" max="3076" width="7.625" style="16" customWidth="1"/>
    <col min="3077" max="3077" width="7.5" style="16" customWidth="1"/>
    <col min="3078" max="3082" width="7.625" style="16" customWidth="1"/>
    <col min="3083" max="3084" width="8.125" style="16" customWidth="1"/>
    <col min="3085" max="3090" width="7.625" style="16" customWidth="1"/>
    <col min="3091" max="3328" width="9" style="16"/>
    <col min="3329" max="3329" width="7.25" style="16" customWidth="1"/>
    <col min="3330" max="3332" width="7.625" style="16" customWidth="1"/>
    <col min="3333" max="3333" width="7.5" style="16" customWidth="1"/>
    <col min="3334" max="3338" width="7.625" style="16" customWidth="1"/>
    <col min="3339" max="3340" width="8.125" style="16" customWidth="1"/>
    <col min="3341" max="3346" width="7.625" style="16" customWidth="1"/>
    <col min="3347" max="3584" width="9" style="16"/>
    <col min="3585" max="3585" width="7.25" style="16" customWidth="1"/>
    <col min="3586" max="3588" width="7.625" style="16" customWidth="1"/>
    <col min="3589" max="3589" width="7.5" style="16" customWidth="1"/>
    <col min="3590" max="3594" width="7.625" style="16" customWidth="1"/>
    <col min="3595" max="3596" width="8.125" style="16" customWidth="1"/>
    <col min="3597" max="3602" width="7.625" style="16" customWidth="1"/>
    <col min="3603" max="3840" width="9" style="16"/>
    <col min="3841" max="3841" width="7.25" style="16" customWidth="1"/>
    <col min="3842" max="3844" width="7.625" style="16" customWidth="1"/>
    <col min="3845" max="3845" width="7.5" style="16" customWidth="1"/>
    <col min="3846" max="3850" width="7.625" style="16" customWidth="1"/>
    <col min="3851" max="3852" width="8.125" style="16" customWidth="1"/>
    <col min="3853" max="3858" width="7.625" style="16" customWidth="1"/>
    <col min="3859" max="4096" width="9" style="16"/>
    <col min="4097" max="4097" width="7.25" style="16" customWidth="1"/>
    <col min="4098" max="4100" width="7.625" style="16" customWidth="1"/>
    <col min="4101" max="4101" width="7.5" style="16" customWidth="1"/>
    <col min="4102" max="4106" width="7.625" style="16" customWidth="1"/>
    <col min="4107" max="4108" width="8.125" style="16" customWidth="1"/>
    <col min="4109" max="4114" width="7.625" style="16" customWidth="1"/>
    <col min="4115" max="4352" width="9" style="16"/>
    <col min="4353" max="4353" width="7.25" style="16" customWidth="1"/>
    <col min="4354" max="4356" width="7.625" style="16" customWidth="1"/>
    <col min="4357" max="4357" width="7.5" style="16" customWidth="1"/>
    <col min="4358" max="4362" width="7.625" style="16" customWidth="1"/>
    <col min="4363" max="4364" width="8.125" style="16" customWidth="1"/>
    <col min="4365" max="4370" width="7.625" style="16" customWidth="1"/>
    <col min="4371" max="4608" width="9" style="16"/>
    <col min="4609" max="4609" width="7.25" style="16" customWidth="1"/>
    <col min="4610" max="4612" width="7.625" style="16" customWidth="1"/>
    <col min="4613" max="4613" width="7.5" style="16" customWidth="1"/>
    <col min="4614" max="4618" width="7.625" style="16" customWidth="1"/>
    <col min="4619" max="4620" width="8.125" style="16" customWidth="1"/>
    <col min="4621" max="4626" width="7.625" style="16" customWidth="1"/>
    <col min="4627" max="4864" width="9" style="16"/>
    <col min="4865" max="4865" width="7.25" style="16" customWidth="1"/>
    <col min="4866" max="4868" width="7.625" style="16" customWidth="1"/>
    <col min="4869" max="4869" width="7.5" style="16" customWidth="1"/>
    <col min="4870" max="4874" width="7.625" style="16" customWidth="1"/>
    <col min="4875" max="4876" width="8.125" style="16" customWidth="1"/>
    <col min="4877" max="4882" width="7.625" style="16" customWidth="1"/>
    <col min="4883" max="5120" width="9" style="16"/>
    <col min="5121" max="5121" width="7.25" style="16" customWidth="1"/>
    <col min="5122" max="5124" width="7.625" style="16" customWidth="1"/>
    <col min="5125" max="5125" width="7.5" style="16" customWidth="1"/>
    <col min="5126" max="5130" width="7.625" style="16" customWidth="1"/>
    <col min="5131" max="5132" width="8.125" style="16" customWidth="1"/>
    <col min="5133" max="5138" width="7.625" style="16" customWidth="1"/>
    <col min="5139" max="5376" width="9" style="16"/>
    <col min="5377" max="5377" width="7.25" style="16" customWidth="1"/>
    <col min="5378" max="5380" width="7.625" style="16" customWidth="1"/>
    <col min="5381" max="5381" width="7.5" style="16" customWidth="1"/>
    <col min="5382" max="5386" width="7.625" style="16" customWidth="1"/>
    <col min="5387" max="5388" width="8.125" style="16" customWidth="1"/>
    <col min="5389" max="5394" width="7.625" style="16" customWidth="1"/>
    <col min="5395" max="5632" width="9" style="16"/>
    <col min="5633" max="5633" width="7.25" style="16" customWidth="1"/>
    <col min="5634" max="5636" width="7.625" style="16" customWidth="1"/>
    <col min="5637" max="5637" width="7.5" style="16" customWidth="1"/>
    <col min="5638" max="5642" width="7.625" style="16" customWidth="1"/>
    <col min="5643" max="5644" width="8.125" style="16" customWidth="1"/>
    <col min="5645" max="5650" width="7.625" style="16" customWidth="1"/>
    <col min="5651" max="5888" width="9" style="16"/>
    <col min="5889" max="5889" width="7.25" style="16" customWidth="1"/>
    <col min="5890" max="5892" width="7.625" style="16" customWidth="1"/>
    <col min="5893" max="5893" width="7.5" style="16" customWidth="1"/>
    <col min="5894" max="5898" width="7.625" style="16" customWidth="1"/>
    <col min="5899" max="5900" width="8.125" style="16" customWidth="1"/>
    <col min="5901" max="5906" width="7.625" style="16" customWidth="1"/>
    <col min="5907" max="6144" width="9" style="16"/>
    <col min="6145" max="6145" width="7.25" style="16" customWidth="1"/>
    <col min="6146" max="6148" width="7.625" style="16" customWidth="1"/>
    <col min="6149" max="6149" width="7.5" style="16" customWidth="1"/>
    <col min="6150" max="6154" width="7.625" style="16" customWidth="1"/>
    <col min="6155" max="6156" width="8.125" style="16" customWidth="1"/>
    <col min="6157" max="6162" width="7.625" style="16" customWidth="1"/>
    <col min="6163" max="6400" width="9" style="16"/>
    <col min="6401" max="6401" width="7.25" style="16" customWidth="1"/>
    <col min="6402" max="6404" width="7.625" style="16" customWidth="1"/>
    <col min="6405" max="6405" width="7.5" style="16" customWidth="1"/>
    <col min="6406" max="6410" width="7.625" style="16" customWidth="1"/>
    <col min="6411" max="6412" width="8.125" style="16" customWidth="1"/>
    <col min="6413" max="6418" width="7.625" style="16" customWidth="1"/>
    <col min="6419" max="6656" width="9" style="16"/>
    <col min="6657" max="6657" width="7.25" style="16" customWidth="1"/>
    <col min="6658" max="6660" width="7.625" style="16" customWidth="1"/>
    <col min="6661" max="6661" width="7.5" style="16" customWidth="1"/>
    <col min="6662" max="6666" width="7.625" style="16" customWidth="1"/>
    <col min="6667" max="6668" width="8.125" style="16" customWidth="1"/>
    <col min="6669" max="6674" width="7.625" style="16" customWidth="1"/>
    <col min="6675" max="6912" width="9" style="16"/>
    <col min="6913" max="6913" width="7.25" style="16" customWidth="1"/>
    <col min="6914" max="6916" width="7.625" style="16" customWidth="1"/>
    <col min="6917" max="6917" width="7.5" style="16" customWidth="1"/>
    <col min="6918" max="6922" width="7.625" style="16" customWidth="1"/>
    <col min="6923" max="6924" width="8.125" style="16" customWidth="1"/>
    <col min="6925" max="6930" width="7.625" style="16" customWidth="1"/>
    <col min="6931" max="7168" width="9" style="16"/>
    <col min="7169" max="7169" width="7.25" style="16" customWidth="1"/>
    <col min="7170" max="7172" width="7.625" style="16" customWidth="1"/>
    <col min="7173" max="7173" width="7.5" style="16" customWidth="1"/>
    <col min="7174" max="7178" width="7.625" style="16" customWidth="1"/>
    <col min="7179" max="7180" width="8.125" style="16" customWidth="1"/>
    <col min="7181" max="7186" width="7.625" style="16" customWidth="1"/>
    <col min="7187" max="7424" width="9" style="16"/>
    <col min="7425" max="7425" width="7.25" style="16" customWidth="1"/>
    <col min="7426" max="7428" width="7.625" style="16" customWidth="1"/>
    <col min="7429" max="7429" width="7.5" style="16" customWidth="1"/>
    <col min="7430" max="7434" width="7.625" style="16" customWidth="1"/>
    <col min="7435" max="7436" width="8.125" style="16" customWidth="1"/>
    <col min="7437" max="7442" width="7.625" style="16" customWidth="1"/>
    <col min="7443" max="7680" width="9" style="16"/>
    <col min="7681" max="7681" width="7.25" style="16" customWidth="1"/>
    <col min="7682" max="7684" width="7.625" style="16" customWidth="1"/>
    <col min="7685" max="7685" width="7.5" style="16" customWidth="1"/>
    <col min="7686" max="7690" width="7.625" style="16" customWidth="1"/>
    <col min="7691" max="7692" width="8.125" style="16" customWidth="1"/>
    <col min="7693" max="7698" width="7.625" style="16" customWidth="1"/>
    <col min="7699" max="7936" width="9" style="16"/>
    <col min="7937" max="7937" width="7.25" style="16" customWidth="1"/>
    <col min="7938" max="7940" width="7.625" style="16" customWidth="1"/>
    <col min="7941" max="7941" width="7.5" style="16" customWidth="1"/>
    <col min="7942" max="7946" width="7.625" style="16" customWidth="1"/>
    <col min="7947" max="7948" width="8.125" style="16" customWidth="1"/>
    <col min="7949" max="7954" width="7.625" style="16" customWidth="1"/>
    <col min="7955" max="8192" width="9" style="16"/>
    <col min="8193" max="8193" width="7.25" style="16" customWidth="1"/>
    <col min="8194" max="8196" width="7.625" style="16" customWidth="1"/>
    <col min="8197" max="8197" width="7.5" style="16" customWidth="1"/>
    <col min="8198" max="8202" width="7.625" style="16" customWidth="1"/>
    <col min="8203" max="8204" width="8.125" style="16" customWidth="1"/>
    <col min="8205" max="8210" width="7.625" style="16" customWidth="1"/>
    <col min="8211" max="8448" width="9" style="16"/>
    <col min="8449" max="8449" width="7.25" style="16" customWidth="1"/>
    <col min="8450" max="8452" width="7.625" style="16" customWidth="1"/>
    <col min="8453" max="8453" width="7.5" style="16" customWidth="1"/>
    <col min="8454" max="8458" width="7.625" style="16" customWidth="1"/>
    <col min="8459" max="8460" width="8.125" style="16" customWidth="1"/>
    <col min="8461" max="8466" width="7.625" style="16" customWidth="1"/>
    <col min="8467" max="8704" width="9" style="16"/>
    <col min="8705" max="8705" width="7.25" style="16" customWidth="1"/>
    <col min="8706" max="8708" width="7.625" style="16" customWidth="1"/>
    <col min="8709" max="8709" width="7.5" style="16" customWidth="1"/>
    <col min="8710" max="8714" width="7.625" style="16" customWidth="1"/>
    <col min="8715" max="8716" width="8.125" style="16" customWidth="1"/>
    <col min="8717" max="8722" width="7.625" style="16" customWidth="1"/>
    <col min="8723" max="8960" width="9" style="16"/>
    <col min="8961" max="8961" width="7.25" style="16" customWidth="1"/>
    <col min="8962" max="8964" width="7.625" style="16" customWidth="1"/>
    <col min="8965" max="8965" width="7.5" style="16" customWidth="1"/>
    <col min="8966" max="8970" width="7.625" style="16" customWidth="1"/>
    <col min="8971" max="8972" width="8.125" style="16" customWidth="1"/>
    <col min="8973" max="8978" width="7.625" style="16" customWidth="1"/>
    <col min="8979" max="9216" width="9" style="16"/>
    <col min="9217" max="9217" width="7.25" style="16" customWidth="1"/>
    <col min="9218" max="9220" width="7.625" style="16" customWidth="1"/>
    <col min="9221" max="9221" width="7.5" style="16" customWidth="1"/>
    <col min="9222" max="9226" width="7.625" style="16" customWidth="1"/>
    <col min="9227" max="9228" width="8.125" style="16" customWidth="1"/>
    <col min="9229" max="9234" width="7.625" style="16" customWidth="1"/>
    <col min="9235" max="9472" width="9" style="16"/>
    <col min="9473" max="9473" width="7.25" style="16" customWidth="1"/>
    <col min="9474" max="9476" width="7.625" style="16" customWidth="1"/>
    <col min="9477" max="9477" width="7.5" style="16" customWidth="1"/>
    <col min="9478" max="9482" width="7.625" style="16" customWidth="1"/>
    <col min="9483" max="9484" width="8.125" style="16" customWidth="1"/>
    <col min="9485" max="9490" width="7.625" style="16" customWidth="1"/>
    <col min="9491" max="9728" width="9" style="16"/>
    <col min="9729" max="9729" width="7.25" style="16" customWidth="1"/>
    <col min="9730" max="9732" width="7.625" style="16" customWidth="1"/>
    <col min="9733" max="9733" width="7.5" style="16" customWidth="1"/>
    <col min="9734" max="9738" width="7.625" style="16" customWidth="1"/>
    <col min="9739" max="9740" width="8.125" style="16" customWidth="1"/>
    <col min="9741" max="9746" width="7.625" style="16" customWidth="1"/>
    <col min="9747" max="9984" width="9" style="16"/>
    <col min="9985" max="9985" width="7.25" style="16" customWidth="1"/>
    <col min="9986" max="9988" width="7.625" style="16" customWidth="1"/>
    <col min="9989" max="9989" width="7.5" style="16" customWidth="1"/>
    <col min="9990" max="9994" width="7.625" style="16" customWidth="1"/>
    <col min="9995" max="9996" width="8.125" style="16" customWidth="1"/>
    <col min="9997" max="10002" width="7.625" style="16" customWidth="1"/>
    <col min="10003" max="10240" width="9" style="16"/>
    <col min="10241" max="10241" width="7.25" style="16" customWidth="1"/>
    <col min="10242" max="10244" width="7.625" style="16" customWidth="1"/>
    <col min="10245" max="10245" width="7.5" style="16" customWidth="1"/>
    <col min="10246" max="10250" width="7.625" style="16" customWidth="1"/>
    <col min="10251" max="10252" width="8.125" style="16" customWidth="1"/>
    <col min="10253" max="10258" width="7.625" style="16" customWidth="1"/>
    <col min="10259" max="10496" width="9" style="16"/>
    <col min="10497" max="10497" width="7.25" style="16" customWidth="1"/>
    <col min="10498" max="10500" width="7.625" style="16" customWidth="1"/>
    <col min="10501" max="10501" width="7.5" style="16" customWidth="1"/>
    <col min="10502" max="10506" width="7.625" style="16" customWidth="1"/>
    <col min="10507" max="10508" width="8.125" style="16" customWidth="1"/>
    <col min="10509" max="10514" width="7.625" style="16" customWidth="1"/>
    <col min="10515" max="10752" width="9" style="16"/>
    <col min="10753" max="10753" width="7.25" style="16" customWidth="1"/>
    <col min="10754" max="10756" width="7.625" style="16" customWidth="1"/>
    <col min="10757" max="10757" width="7.5" style="16" customWidth="1"/>
    <col min="10758" max="10762" width="7.625" style="16" customWidth="1"/>
    <col min="10763" max="10764" width="8.125" style="16" customWidth="1"/>
    <col min="10765" max="10770" width="7.625" style="16" customWidth="1"/>
    <col min="10771" max="11008" width="9" style="16"/>
    <col min="11009" max="11009" width="7.25" style="16" customWidth="1"/>
    <col min="11010" max="11012" width="7.625" style="16" customWidth="1"/>
    <col min="11013" max="11013" width="7.5" style="16" customWidth="1"/>
    <col min="11014" max="11018" width="7.625" style="16" customWidth="1"/>
    <col min="11019" max="11020" width="8.125" style="16" customWidth="1"/>
    <col min="11021" max="11026" width="7.625" style="16" customWidth="1"/>
    <col min="11027" max="11264" width="9" style="16"/>
    <col min="11265" max="11265" width="7.25" style="16" customWidth="1"/>
    <col min="11266" max="11268" width="7.625" style="16" customWidth="1"/>
    <col min="11269" max="11269" width="7.5" style="16" customWidth="1"/>
    <col min="11270" max="11274" width="7.625" style="16" customWidth="1"/>
    <col min="11275" max="11276" width="8.125" style="16" customWidth="1"/>
    <col min="11277" max="11282" width="7.625" style="16" customWidth="1"/>
    <col min="11283" max="11520" width="9" style="16"/>
    <col min="11521" max="11521" width="7.25" style="16" customWidth="1"/>
    <col min="11522" max="11524" width="7.625" style="16" customWidth="1"/>
    <col min="11525" max="11525" width="7.5" style="16" customWidth="1"/>
    <col min="11526" max="11530" width="7.625" style="16" customWidth="1"/>
    <col min="11531" max="11532" width="8.125" style="16" customWidth="1"/>
    <col min="11533" max="11538" width="7.625" style="16" customWidth="1"/>
    <col min="11539" max="11776" width="9" style="16"/>
    <col min="11777" max="11777" width="7.25" style="16" customWidth="1"/>
    <col min="11778" max="11780" width="7.625" style="16" customWidth="1"/>
    <col min="11781" max="11781" width="7.5" style="16" customWidth="1"/>
    <col min="11782" max="11786" width="7.625" style="16" customWidth="1"/>
    <col min="11787" max="11788" width="8.125" style="16" customWidth="1"/>
    <col min="11789" max="11794" width="7.625" style="16" customWidth="1"/>
    <col min="11795" max="12032" width="9" style="16"/>
    <col min="12033" max="12033" width="7.25" style="16" customWidth="1"/>
    <col min="12034" max="12036" width="7.625" style="16" customWidth="1"/>
    <col min="12037" max="12037" width="7.5" style="16" customWidth="1"/>
    <col min="12038" max="12042" width="7.625" style="16" customWidth="1"/>
    <col min="12043" max="12044" width="8.125" style="16" customWidth="1"/>
    <col min="12045" max="12050" width="7.625" style="16" customWidth="1"/>
    <col min="12051" max="12288" width="9" style="16"/>
    <col min="12289" max="12289" width="7.25" style="16" customWidth="1"/>
    <col min="12290" max="12292" width="7.625" style="16" customWidth="1"/>
    <col min="12293" max="12293" width="7.5" style="16" customWidth="1"/>
    <col min="12294" max="12298" width="7.625" style="16" customWidth="1"/>
    <col min="12299" max="12300" width="8.125" style="16" customWidth="1"/>
    <col min="12301" max="12306" width="7.625" style="16" customWidth="1"/>
    <col min="12307" max="12544" width="9" style="16"/>
    <col min="12545" max="12545" width="7.25" style="16" customWidth="1"/>
    <col min="12546" max="12548" width="7.625" style="16" customWidth="1"/>
    <col min="12549" max="12549" width="7.5" style="16" customWidth="1"/>
    <col min="12550" max="12554" width="7.625" style="16" customWidth="1"/>
    <col min="12555" max="12556" width="8.125" style="16" customWidth="1"/>
    <col min="12557" max="12562" width="7.625" style="16" customWidth="1"/>
    <col min="12563" max="12800" width="9" style="16"/>
    <col min="12801" max="12801" width="7.25" style="16" customWidth="1"/>
    <col min="12802" max="12804" width="7.625" style="16" customWidth="1"/>
    <col min="12805" max="12805" width="7.5" style="16" customWidth="1"/>
    <col min="12806" max="12810" width="7.625" style="16" customWidth="1"/>
    <col min="12811" max="12812" width="8.125" style="16" customWidth="1"/>
    <col min="12813" max="12818" width="7.625" style="16" customWidth="1"/>
    <col min="12819" max="13056" width="9" style="16"/>
    <col min="13057" max="13057" width="7.25" style="16" customWidth="1"/>
    <col min="13058" max="13060" width="7.625" style="16" customWidth="1"/>
    <col min="13061" max="13061" width="7.5" style="16" customWidth="1"/>
    <col min="13062" max="13066" width="7.625" style="16" customWidth="1"/>
    <col min="13067" max="13068" width="8.125" style="16" customWidth="1"/>
    <col min="13069" max="13074" width="7.625" style="16" customWidth="1"/>
    <col min="13075" max="13312" width="9" style="16"/>
    <col min="13313" max="13313" width="7.25" style="16" customWidth="1"/>
    <col min="13314" max="13316" width="7.625" style="16" customWidth="1"/>
    <col min="13317" max="13317" width="7.5" style="16" customWidth="1"/>
    <col min="13318" max="13322" width="7.625" style="16" customWidth="1"/>
    <col min="13323" max="13324" width="8.125" style="16" customWidth="1"/>
    <col min="13325" max="13330" width="7.625" style="16" customWidth="1"/>
    <col min="13331" max="13568" width="9" style="16"/>
    <col min="13569" max="13569" width="7.25" style="16" customWidth="1"/>
    <col min="13570" max="13572" width="7.625" style="16" customWidth="1"/>
    <col min="13573" max="13573" width="7.5" style="16" customWidth="1"/>
    <col min="13574" max="13578" width="7.625" style="16" customWidth="1"/>
    <col min="13579" max="13580" width="8.125" style="16" customWidth="1"/>
    <col min="13581" max="13586" width="7.625" style="16" customWidth="1"/>
    <col min="13587" max="13824" width="9" style="16"/>
    <col min="13825" max="13825" width="7.25" style="16" customWidth="1"/>
    <col min="13826" max="13828" width="7.625" style="16" customWidth="1"/>
    <col min="13829" max="13829" width="7.5" style="16" customWidth="1"/>
    <col min="13830" max="13834" width="7.625" style="16" customWidth="1"/>
    <col min="13835" max="13836" width="8.125" style="16" customWidth="1"/>
    <col min="13837" max="13842" width="7.625" style="16" customWidth="1"/>
    <col min="13843" max="14080" width="9" style="16"/>
    <col min="14081" max="14081" width="7.25" style="16" customWidth="1"/>
    <col min="14082" max="14084" width="7.625" style="16" customWidth="1"/>
    <col min="14085" max="14085" width="7.5" style="16" customWidth="1"/>
    <col min="14086" max="14090" width="7.625" style="16" customWidth="1"/>
    <col min="14091" max="14092" width="8.125" style="16" customWidth="1"/>
    <col min="14093" max="14098" width="7.625" style="16" customWidth="1"/>
    <col min="14099" max="14336" width="9" style="16"/>
    <col min="14337" max="14337" width="7.25" style="16" customWidth="1"/>
    <col min="14338" max="14340" width="7.625" style="16" customWidth="1"/>
    <col min="14341" max="14341" width="7.5" style="16" customWidth="1"/>
    <col min="14342" max="14346" width="7.625" style="16" customWidth="1"/>
    <col min="14347" max="14348" width="8.125" style="16" customWidth="1"/>
    <col min="14349" max="14354" width="7.625" style="16" customWidth="1"/>
    <col min="14355" max="14592" width="9" style="16"/>
    <col min="14593" max="14593" width="7.25" style="16" customWidth="1"/>
    <col min="14594" max="14596" width="7.625" style="16" customWidth="1"/>
    <col min="14597" max="14597" width="7.5" style="16" customWidth="1"/>
    <col min="14598" max="14602" width="7.625" style="16" customWidth="1"/>
    <col min="14603" max="14604" width="8.125" style="16" customWidth="1"/>
    <col min="14605" max="14610" width="7.625" style="16" customWidth="1"/>
    <col min="14611" max="14848" width="9" style="16"/>
    <col min="14849" max="14849" width="7.25" style="16" customWidth="1"/>
    <col min="14850" max="14852" width="7.625" style="16" customWidth="1"/>
    <col min="14853" max="14853" width="7.5" style="16" customWidth="1"/>
    <col min="14854" max="14858" width="7.625" style="16" customWidth="1"/>
    <col min="14859" max="14860" width="8.125" style="16" customWidth="1"/>
    <col min="14861" max="14866" width="7.625" style="16" customWidth="1"/>
    <col min="14867" max="15104" width="9" style="16"/>
    <col min="15105" max="15105" width="7.25" style="16" customWidth="1"/>
    <col min="15106" max="15108" width="7.625" style="16" customWidth="1"/>
    <col min="15109" max="15109" width="7.5" style="16" customWidth="1"/>
    <col min="15110" max="15114" width="7.625" style="16" customWidth="1"/>
    <col min="15115" max="15116" width="8.125" style="16" customWidth="1"/>
    <col min="15117" max="15122" width="7.625" style="16" customWidth="1"/>
    <col min="15123" max="15360" width="9" style="16"/>
    <col min="15361" max="15361" width="7.25" style="16" customWidth="1"/>
    <col min="15362" max="15364" width="7.625" style="16" customWidth="1"/>
    <col min="15365" max="15365" width="7.5" style="16" customWidth="1"/>
    <col min="15366" max="15370" width="7.625" style="16" customWidth="1"/>
    <col min="15371" max="15372" width="8.125" style="16" customWidth="1"/>
    <col min="15373" max="15378" width="7.625" style="16" customWidth="1"/>
    <col min="15379" max="15616" width="9" style="16"/>
    <col min="15617" max="15617" width="7.25" style="16" customWidth="1"/>
    <col min="15618" max="15620" width="7.625" style="16" customWidth="1"/>
    <col min="15621" max="15621" width="7.5" style="16" customWidth="1"/>
    <col min="15622" max="15626" width="7.625" style="16" customWidth="1"/>
    <col min="15627" max="15628" width="8.125" style="16" customWidth="1"/>
    <col min="15629" max="15634" width="7.625" style="16" customWidth="1"/>
    <col min="15635" max="15872" width="9" style="16"/>
    <col min="15873" max="15873" width="7.25" style="16" customWidth="1"/>
    <col min="15874" max="15876" width="7.625" style="16" customWidth="1"/>
    <col min="15877" max="15877" width="7.5" style="16" customWidth="1"/>
    <col min="15878" max="15882" width="7.625" style="16" customWidth="1"/>
    <col min="15883" max="15884" width="8.125" style="16" customWidth="1"/>
    <col min="15885" max="15890" width="7.625" style="16" customWidth="1"/>
    <col min="15891" max="16128" width="9" style="16"/>
    <col min="16129" max="16129" width="7.25" style="16" customWidth="1"/>
    <col min="16130" max="16132" width="7.625" style="16" customWidth="1"/>
    <col min="16133" max="16133" width="7.5" style="16" customWidth="1"/>
    <col min="16134" max="16138" width="7.625" style="16" customWidth="1"/>
    <col min="16139" max="16140" width="8.125" style="16" customWidth="1"/>
    <col min="16141" max="16146" width="7.625" style="16" customWidth="1"/>
    <col min="16147" max="16384" width="9" style="16"/>
  </cols>
  <sheetData>
    <row r="1" spans="1:18" ht="13.7" customHeight="1" x14ac:dyDescent="0.15">
      <c r="A1" s="158"/>
      <c r="B1" s="158"/>
      <c r="C1" s="158"/>
      <c r="D1" s="158"/>
      <c r="E1" s="158"/>
      <c r="F1" s="158"/>
      <c r="G1" s="111" t="s">
        <v>47</v>
      </c>
      <c r="H1" s="111"/>
      <c r="I1" s="111"/>
      <c r="J1" s="111"/>
      <c r="K1" s="111"/>
      <c r="L1" s="111"/>
      <c r="M1" s="158"/>
      <c r="N1" s="158"/>
      <c r="O1" s="158"/>
      <c r="P1" s="158"/>
      <c r="Q1" s="158"/>
      <c r="R1" s="158"/>
    </row>
    <row r="2" spans="1:18" x14ac:dyDescent="0.15">
      <c r="A2" s="158"/>
      <c r="B2" s="158"/>
      <c r="C2" s="158"/>
      <c r="D2" s="158"/>
      <c r="E2" s="158"/>
      <c r="F2" s="158"/>
      <c r="G2" s="158"/>
      <c r="H2" s="129" t="s">
        <v>49</v>
      </c>
      <c r="I2" s="129"/>
      <c r="J2" s="129"/>
      <c r="K2" s="129"/>
      <c r="L2" s="158"/>
      <c r="M2" s="158"/>
      <c r="N2" s="158"/>
      <c r="O2" s="158"/>
      <c r="P2" s="158"/>
      <c r="Q2" s="158"/>
      <c r="R2" s="158"/>
    </row>
    <row r="5" spans="1:18" ht="14.25" thickBot="1" x14ac:dyDescent="0.2">
      <c r="A5" s="158"/>
      <c r="B5" s="159" t="s">
        <v>0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30" t="s">
        <v>1</v>
      </c>
      <c r="Q5" s="131"/>
      <c r="R5" s="131"/>
    </row>
    <row r="6" spans="1:18" x14ac:dyDescent="0.15">
      <c r="A6" s="132" t="s">
        <v>2</v>
      </c>
      <c r="B6" s="134" t="s">
        <v>3</v>
      </c>
      <c r="C6" s="134" t="s">
        <v>4</v>
      </c>
      <c r="D6" s="134"/>
      <c r="E6" s="134"/>
      <c r="F6" s="161" t="s">
        <v>3</v>
      </c>
      <c r="G6" s="162"/>
      <c r="H6" s="136" t="s">
        <v>5</v>
      </c>
      <c r="I6" s="137"/>
      <c r="J6" s="137"/>
      <c r="K6" s="137"/>
      <c r="L6" s="137"/>
      <c r="M6" s="137"/>
      <c r="N6" s="138"/>
      <c r="O6" s="163"/>
      <c r="P6" s="139" t="s">
        <v>6</v>
      </c>
      <c r="Q6" s="140"/>
      <c r="R6" s="141"/>
    </row>
    <row r="7" spans="1:18" x14ac:dyDescent="0.15">
      <c r="A7" s="133"/>
      <c r="B7" s="135"/>
      <c r="C7" s="135" t="s">
        <v>34</v>
      </c>
      <c r="D7" s="164" t="s">
        <v>8</v>
      </c>
      <c r="E7" s="135" t="s">
        <v>9</v>
      </c>
      <c r="F7" s="165" t="s">
        <v>10</v>
      </c>
      <c r="G7" s="135" t="s">
        <v>35</v>
      </c>
      <c r="H7" s="135"/>
      <c r="I7" s="135"/>
      <c r="J7" s="135" t="s">
        <v>12</v>
      </c>
      <c r="K7" s="135"/>
      <c r="L7" s="135"/>
      <c r="M7" s="135" t="s">
        <v>13</v>
      </c>
      <c r="N7" s="135"/>
      <c r="O7" s="135"/>
      <c r="P7" s="142"/>
      <c r="Q7" s="143"/>
      <c r="R7" s="144"/>
    </row>
    <row r="8" spans="1:18" x14ac:dyDescent="0.15">
      <c r="A8" s="133"/>
      <c r="B8" s="135"/>
      <c r="C8" s="135"/>
      <c r="D8" s="164" t="s">
        <v>36</v>
      </c>
      <c r="E8" s="145"/>
      <c r="F8" s="166" t="s">
        <v>15</v>
      </c>
      <c r="G8" s="164" t="s">
        <v>16</v>
      </c>
      <c r="H8" s="164" t="s">
        <v>17</v>
      </c>
      <c r="I8" s="164" t="s">
        <v>18</v>
      </c>
      <c r="J8" s="164" t="s">
        <v>16</v>
      </c>
      <c r="K8" s="164" t="s">
        <v>17</v>
      </c>
      <c r="L8" s="164" t="s">
        <v>18</v>
      </c>
      <c r="M8" s="164" t="s">
        <v>16</v>
      </c>
      <c r="N8" s="164" t="s">
        <v>17</v>
      </c>
      <c r="O8" s="164" t="s">
        <v>18</v>
      </c>
      <c r="P8" s="164" t="s">
        <v>16</v>
      </c>
      <c r="Q8" s="164" t="s">
        <v>17</v>
      </c>
      <c r="R8" s="167" t="s">
        <v>19</v>
      </c>
    </row>
    <row r="9" spans="1:18" x14ac:dyDescent="0.15">
      <c r="A9" s="133" t="s">
        <v>20</v>
      </c>
      <c r="B9" s="146">
        <v>16086</v>
      </c>
      <c r="C9" s="146">
        <v>3094</v>
      </c>
      <c r="D9" s="168">
        <v>0</v>
      </c>
      <c r="E9" s="146">
        <v>3312</v>
      </c>
      <c r="F9" s="146">
        <v>19398</v>
      </c>
      <c r="G9" s="146">
        <v>2158</v>
      </c>
      <c r="H9" s="146">
        <v>15330</v>
      </c>
      <c r="I9" s="146">
        <v>17488</v>
      </c>
      <c r="J9" s="146">
        <v>0</v>
      </c>
      <c r="K9" s="146">
        <v>0</v>
      </c>
      <c r="L9" s="146">
        <v>0</v>
      </c>
      <c r="M9" s="146">
        <v>72</v>
      </c>
      <c r="N9" s="146">
        <v>694</v>
      </c>
      <c r="O9" s="146">
        <v>766</v>
      </c>
      <c r="P9" s="146">
        <v>2230</v>
      </c>
      <c r="Q9" s="146">
        <v>16024</v>
      </c>
      <c r="R9" s="148">
        <v>18254</v>
      </c>
    </row>
    <row r="10" spans="1:18" x14ac:dyDescent="0.15">
      <c r="A10" s="133"/>
      <c r="B10" s="147"/>
      <c r="C10" s="147"/>
      <c r="D10" s="168">
        <v>218</v>
      </c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8"/>
    </row>
    <row r="11" spans="1:18" x14ac:dyDescent="0.15">
      <c r="A11" s="133" t="s">
        <v>21</v>
      </c>
      <c r="B11" s="149">
        <v>315</v>
      </c>
      <c r="C11" s="150"/>
      <c r="D11" s="150"/>
      <c r="E11" s="150"/>
      <c r="F11" s="146">
        <v>315</v>
      </c>
      <c r="G11" s="149">
        <v>27</v>
      </c>
      <c r="H11" s="149">
        <v>225</v>
      </c>
      <c r="I11" s="149">
        <v>252</v>
      </c>
      <c r="J11" s="149">
        <v>0</v>
      </c>
      <c r="K11" s="149">
        <v>0</v>
      </c>
      <c r="L11" s="149">
        <v>0</v>
      </c>
      <c r="M11" s="149">
        <v>20</v>
      </c>
      <c r="N11" s="149">
        <v>41</v>
      </c>
      <c r="O11" s="149">
        <v>61</v>
      </c>
      <c r="P11" s="149">
        <v>47</v>
      </c>
      <c r="Q11" s="149">
        <v>266</v>
      </c>
      <c r="R11" s="148">
        <v>313</v>
      </c>
    </row>
    <row r="12" spans="1:18" x14ac:dyDescent="0.15">
      <c r="A12" s="133"/>
      <c r="B12" s="149"/>
      <c r="C12" s="150"/>
      <c r="D12" s="150"/>
      <c r="E12" s="150"/>
      <c r="F12" s="147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8"/>
    </row>
    <row r="13" spans="1:18" x14ac:dyDescent="0.15">
      <c r="A13" s="133" t="s">
        <v>22</v>
      </c>
      <c r="B13" s="149">
        <v>272</v>
      </c>
      <c r="C13" s="150"/>
      <c r="D13" s="150"/>
      <c r="E13" s="150"/>
      <c r="F13" s="149">
        <v>272</v>
      </c>
      <c r="G13" s="149">
        <v>26</v>
      </c>
      <c r="H13" s="149">
        <v>1465</v>
      </c>
      <c r="I13" s="149">
        <v>1491</v>
      </c>
      <c r="J13" s="149">
        <v>0</v>
      </c>
      <c r="K13" s="149">
        <v>0</v>
      </c>
      <c r="L13" s="149">
        <v>0</v>
      </c>
      <c r="M13" s="149">
        <v>1</v>
      </c>
      <c r="N13" s="149">
        <v>69</v>
      </c>
      <c r="O13" s="149">
        <v>70</v>
      </c>
      <c r="P13" s="149">
        <v>27</v>
      </c>
      <c r="Q13" s="149">
        <v>1534</v>
      </c>
      <c r="R13" s="148">
        <v>1561</v>
      </c>
    </row>
    <row r="14" spans="1:18" x14ac:dyDescent="0.15">
      <c r="A14" s="133"/>
      <c r="B14" s="149"/>
      <c r="C14" s="150"/>
      <c r="D14" s="150"/>
      <c r="E14" s="150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8"/>
    </row>
    <row r="15" spans="1:18" x14ac:dyDescent="0.15">
      <c r="A15" s="133" t="s">
        <v>23</v>
      </c>
      <c r="B15" s="149">
        <v>4863</v>
      </c>
      <c r="C15" s="150"/>
      <c r="D15" s="150"/>
      <c r="E15" s="150"/>
      <c r="F15" s="149">
        <v>4863</v>
      </c>
      <c r="G15" s="149">
        <v>486</v>
      </c>
      <c r="H15" s="149">
        <v>4087</v>
      </c>
      <c r="I15" s="149">
        <v>4573</v>
      </c>
      <c r="J15" s="149">
        <v>0</v>
      </c>
      <c r="K15" s="149">
        <v>0</v>
      </c>
      <c r="L15" s="149">
        <v>0</v>
      </c>
      <c r="M15" s="149">
        <v>26</v>
      </c>
      <c r="N15" s="149">
        <v>198</v>
      </c>
      <c r="O15" s="149">
        <v>224</v>
      </c>
      <c r="P15" s="149">
        <v>512</v>
      </c>
      <c r="Q15" s="149">
        <v>4285</v>
      </c>
      <c r="R15" s="148">
        <v>4797</v>
      </c>
    </row>
    <row r="16" spans="1:18" x14ac:dyDescent="0.15">
      <c r="A16" s="133"/>
      <c r="B16" s="149"/>
      <c r="C16" s="150"/>
      <c r="D16" s="150"/>
      <c r="E16" s="150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8"/>
    </row>
    <row r="17" spans="1:18" x14ac:dyDescent="0.15">
      <c r="A17" s="133" t="s">
        <v>24</v>
      </c>
      <c r="B17" s="149">
        <v>3984</v>
      </c>
      <c r="C17" s="150"/>
      <c r="D17" s="150"/>
      <c r="E17" s="150"/>
      <c r="F17" s="149">
        <v>3984</v>
      </c>
      <c r="G17" s="149">
        <v>687</v>
      </c>
      <c r="H17" s="149">
        <v>3710</v>
      </c>
      <c r="I17" s="149">
        <v>4397</v>
      </c>
      <c r="J17" s="149">
        <v>0</v>
      </c>
      <c r="K17" s="149">
        <v>0</v>
      </c>
      <c r="L17" s="149">
        <v>0</v>
      </c>
      <c r="M17" s="149">
        <v>9</v>
      </c>
      <c r="N17" s="149">
        <v>111</v>
      </c>
      <c r="O17" s="149">
        <v>120</v>
      </c>
      <c r="P17" s="149">
        <v>696</v>
      </c>
      <c r="Q17" s="149">
        <v>3821</v>
      </c>
      <c r="R17" s="148">
        <v>4517</v>
      </c>
    </row>
    <row r="18" spans="1:18" x14ac:dyDescent="0.15">
      <c r="A18" s="133"/>
      <c r="B18" s="149"/>
      <c r="C18" s="150"/>
      <c r="D18" s="150"/>
      <c r="E18" s="150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8"/>
    </row>
    <row r="19" spans="1:18" x14ac:dyDescent="0.15">
      <c r="A19" s="133" t="s">
        <v>25</v>
      </c>
      <c r="B19" s="149">
        <v>3101</v>
      </c>
      <c r="C19" s="150"/>
      <c r="D19" s="150"/>
      <c r="E19" s="150"/>
      <c r="F19" s="149">
        <v>3101</v>
      </c>
      <c r="G19" s="149">
        <v>198</v>
      </c>
      <c r="H19" s="149">
        <v>2945</v>
      </c>
      <c r="I19" s="149">
        <v>3143</v>
      </c>
      <c r="J19" s="149">
        <v>0</v>
      </c>
      <c r="K19" s="149">
        <v>0</v>
      </c>
      <c r="L19" s="149">
        <v>0</v>
      </c>
      <c r="M19" s="149">
        <v>0</v>
      </c>
      <c r="N19" s="149">
        <v>119</v>
      </c>
      <c r="O19" s="149">
        <v>119</v>
      </c>
      <c r="P19" s="149">
        <v>198</v>
      </c>
      <c r="Q19" s="149">
        <v>3064</v>
      </c>
      <c r="R19" s="148">
        <v>3262</v>
      </c>
    </row>
    <row r="20" spans="1:18" x14ac:dyDescent="0.15">
      <c r="A20" s="133"/>
      <c r="B20" s="149"/>
      <c r="C20" s="150"/>
      <c r="D20" s="150"/>
      <c r="E20" s="150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8"/>
    </row>
    <row r="21" spans="1:18" x14ac:dyDescent="0.15">
      <c r="A21" s="133" t="s">
        <v>26</v>
      </c>
      <c r="B21" s="149">
        <v>2162</v>
      </c>
      <c r="C21" s="150"/>
      <c r="D21" s="150"/>
      <c r="E21" s="150"/>
      <c r="F21" s="149">
        <v>2162</v>
      </c>
      <c r="G21" s="149">
        <v>361</v>
      </c>
      <c r="H21" s="149">
        <v>1041</v>
      </c>
      <c r="I21" s="149">
        <v>1402</v>
      </c>
      <c r="J21" s="149">
        <v>0</v>
      </c>
      <c r="K21" s="149">
        <v>0</v>
      </c>
      <c r="L21" s="149">
        <v>0</v>
      </c>
      <c r="M21" s="149">
        <v>9</v>
      </c>
      <c r="N21" s="149">
        <v>54</v>
      </c>
      <c r="O21" s="149">
        <v>63</v>
      </c>
      <c r="P21" s="149">
        <v>370</v>
      </c>
      <c r="Q21" s="149">
        <v>1095</v>
      </c>
      <c r="R21" s="148">
        <v>1465</v>
      </c>
    </row>
    <row r="22" spans="1:18" x14ac:dyDescent="0.15">
      <c r="A22" s="133"/>
      <c r="B22" s="149"/>
      <c r="C22" s="150"/>
      <c r="D22" s="150"/>
      <c r="E22" s="150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8"/>
    </row>
    <row r="23" spans="1:18" x14ac:dyDescent="0.15">
      <c r="A23" s="133" t="s">
        <v>27</v>
      </c>
      <c r="B23" s="149">
        <v>130</v>
      </c>
      <c r="C23" s="150"/>
      <c r="D23" s="150"/>
      <c r="E23" s="150"/>
      <c r="F23" s="149">
        <v>130</v>
      </c>
      <c r="G23" s="149">
        <v>85</v>
      </c>
      <c r="H23" s="149">
        <v>362</v>
      </c>
      <c r="I23" s="149">
        <v>447</v>
      </c>
      <c r="J23" s="149">
        <v>0</v>
      </c>
      <c r="K23" s="149">
        <v>0</v>
      </c>
      <c r="L23" s="149">
        <v>0</v>
      </c>
      <c r="M23" s="149">
        <v>2</v>
      </c>
      <c r="N23" s="149">
        <v>44</v>
      </c>
      <c r="O23" s="149">
        <v>46</v>
      </c>
      <c r="P23" s="149">
        <v>87</v>
      </c>
      <c r="Q23" s="149">
        <v>406</v>
      </c>
      <c r="R23" s="148">
        <v>493</v>
      </c>
    </row>
    <row r="24" spans="1:18" x14ac:dyDescent="0.15">
      <c r="A24" s="133"/>
      <c r="B24" s="149"/>
      <c r="C24" s="150"/>
      <c r="D24" s="150"/>
      <c r="E24" s="150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8"/>
    </row>
    <row r="25" spans="1:18" x14ac:dyDescent="0.15">
      <c r="A25" s="133" t="s">
        <v>28</v>
      </c>
      <c r="B25" s="149">
        <v>1259</v>
      </c>
      <c r="C25" s="150"/>
      <c r="D25" s="150"/>
      <c r="E25" s="150"/>
      <c r="F25" s="149">
        <v>1259</v>
      </c>
      <c r="G25" s="149">
        <v>288</v>
      </c>
      <c r="H25" s="149">
        <v>1495</v>
      </c>
      <c r="I25" s="149">
        <v>1783</v>
      </c>
      <c r="J25" s="149">
        <v>0</v>
      </c>
      <c r="K25" s="149">
        <v>0</v>
      </c>
      <c r="L25" s="149">
        <v>0</v>
      </c>
      <c r="M25" s="149">
        <v>5</v>
      </c>
      <c r="N25" s="149">
        <v>58</v>
      </c>
      <c r="O25" s="149">
        <v>63</v>
      </c>
      <c r="P25" s="149">
        <v>293</v>
      </c>
      <c r="Q25" s="149">
        <v>1553</v>
      </c>
      <c r="R25" s="148">
        <v>1846</v>
      </c>
    </row>
    <row r="26" spans="1:18" ht="14.25" thickBot="1" x14ac:dyDescent="0.2">
      <c r="A26" s="151"/>
      <c r="B26" s="152"/>
      <c r="C26" s="153"/>
      <c r="D26" s="153"/>
      <c r="E26" s="153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4"/>
    </row>
    <row r="29" spans="1:18" ht="13.7" customHeight="1" x14ac:dyDescent="0.15">
      <c r="A29" s="158"/>
      <c r="B29" s="160" t="s">
        <v>37</v>
      </c>
      <c r="C29" s="155" t="s">
        <v>38</v>
      </c>
      <c r="D29" s="155"/>
      <c r="E29" s="170">
        <v>17584</v>
      </c>
      <c r="F29" s="156" t="s">
        <v>39</v>
      </c>
      <c r="G29" s="157"/>
      <c r="H29" s="173">
        <v>0.91480891719745228</v>
      </c>
      <c r="I29" s="160"/>
      <c r="J29" s="169" t="s">
        <v>40</v>
      </c>
      <c r="K29" s="155" t="s">
        <v>41</v>
      </c>
      <c r="L29" s="155"/>
      <c r="M29" s="170">
        <v>16472</v>
      </c>
      <c r="N29" s="171" t="s">
        <v>39</v>
      </c>
      <c r="O29" s="172"/>
      <c r="P29" s="173">
        <v>0.93067022826614865</v>
      </c>
      <c r="Q29" s="158"/>
      <c r="R29" s="158"/>
    </row>
    <row r="30" spans="1:18" x14ac:dyDescent="0.15">
      <c r="A30" s="158"/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58"/>
      <c r="R30" s="158"/>
    </row>
    <row r="31" spans="1:18" ht="13.7" customHeight="1" x14ac:dyDescent="0.15">
      <c r="A31" s="158"/>
      <c r="B31" s="160"/>
      <c r="C31" s="155" t="s">
        <v>42</v>
      </c>
      <c r="D31" s="155"/>
      <c r="E31" s="174">
        <v>15363</v>
      </c>
      <c r="F31" s="156" t="s">
        <v>39</v>
      </c>
      <c r="G31" s="157"/>
      <c r="H31" s="173">
        <v>1.0470611208748291</v>
      </c>
      <c r="I31" s="160"/>
      <c r="J31" s="169" t="s">
        <v>43</v>
      </c>
      <c r="K31" s="155" t="s">
        <v>41</v>
      </c>
      <c r="L31" s="155"/>
      <c r="M31" s="174">
        <v>14825</v>
      </c>
      <c r="N31" s="171" t="s">
        <v>39</v>
      </c>
      <c r="O31" s="172"/>
      <c r="P31" s="173">
        <v>1.0340640809443506</v>
      </c>
      <c r="Q31" s="158"/>
      <c r="R31" s="158"/>
    </row>
    <row r="32" spans="1:18" x14ac:dyDescent="0.15">
      <c r="A32" s="158"/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58"/>
      <c r="R32" s="158"/>
    </row>
    <row r="33" spans="2:16" ht="13.7" customHeight="1" x14ac:dyDescent="0.15">
      <c r="B33" s="160"/>
      <c r="C33" s="155" t="s">
        <v>44</v>
      </c>
      <c r="D33" s="155"/>
      <c r="E33" s="170">
        <v>17198</v>
      </c>
      <c r="F33" s="156" t="s">
        <v>39</v>
      </c>
      <c r="G33" s="157"/>
      <c r="H33" s="173">
        <v>0.93173624840097691</v>
      </c>
      <c r="I33" s="160"/>
      <c r="J33" s="160"/>
      <c r="K33" s="160"/>
      <c r="L33" s="160"/>
      <c r="M33" s="160"/>
      <c r="N33" s="160"/>
      <c r="O33" s="160"/>
      <c r="P33" s="160"/>
    </row>
    <row r="34" spans="2:16" x14ac:dyDescent="0.15"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</row>
    <row r="35" spans="2:16" ht="13.7" customHeight="1" x14ac:dyDescent="0.15">
      <c r="B35" s="158"/>
      <c r="C35" s="155" t="s">
        <v>45</v>
      </c>
      <c r="D35" s="155"/>
      <c r="E35" s="174">
        <v>15481</v>
      </c>
      <c r="F35" s="156" t="s">
        <v>39</v>
      </c>
      <c r="G35" s="157"/>
      <c r="H35" s="173">
        <v>1.0350752535365932</v>
      </c>
      <c r="I35" s="158"/>
      <c r="J35" s="158"/>
      <c r="K35" s="158"/>
      <c r="L35" s="158"/>
      <c r="M35" s="158"/>
      <c r="N35" s="158"/>
      <c r="O35" s="158"/>
      <c r="P35" s="158"/>
    </row>
  </sheetData>
  <mergeCells count="184">
    <mergeCell ref="A25:A26"/>
    <mergeCell ref="B25:B26"/>
    <mergeCell ref="C25:C26"/>
    <mergeCell ref="D25:D26"/>
    <mergeCell ref="E25:E26"/>
    <mergeCell ref="F25:F26"/>
    <mergeCell ref="O25:O26"/>
    <mergeCell ref="P25:P26"/>
    <mergeCell ref="Q25:Q26"/>
    <mergeCell ref="G25:G26"/>
    <mergeCell ref="H25:H26"/>
    <mergeCell ref="I25:I26"/>
    <mergeCell ref="J25:J26"/>
    <mergeCell ref="K25:K26"/>
    <mergeCell ref="L25:L26"/>
    <mergeCell ref="M25:M26"/>
    <mergeCell ref="N25:N26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K29:L29"/>
    <mergeCell ref="C31:D31"/>
    <mergeCell ref="F31:G31"/>
    <mergeCell ref="K31:L31"/>
    <mergeCell ref="C33:D33"/>
    <mergeCell ref="F33:G33"/>
    <mergeCell ref="C35:D35"/>
    <mergeCell ref="F35:G35"/>
    <mergeCell ref="C29:D29"/>
    <mergeCell ref="F29:G29"/>
    <mergeCell ref="R25:R26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A9:A10"/>
    <mergeCell ref="B9:B10"/>
    <mergeCell ref="C9:C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G1:L1"/>
    <mergeCell ref="H2:K2"/>
    <mergeCell ref="P5:R5"/>
    <mergeCell ref="H6:N6"/>
    <mergeCell ref="P6:R7"/>
    <mergeCell ref="G7:I7"/>
    <mergeCell ref="J7:L7"/>
    <mergeCell ref="M7:O7"/>
    <mergeCell ref="N9:N10"/>
    <mergeCell ref="O9:O10"/>
    <mergeCell ref="P9:P10"/>
    <mergeCell ref="Q9:Q10"/>
    <mergeCell ref="R9:R10"/>
    <mergeCell ref="A6:A8"/>
    <mergeCell ref="B6:B8"/>
    <mergeCell ref="C6:E6"/>
    <mergeCell ref="C7:C8"/>
    <mergeCell ref="E7:E8"/>
  </mergeCells>
  <phoneticPr fontId="5"/>
  <printOptions horizontalCentered="1"/>
  <pageMargins left="0.39370078740157483" right="0.39370078740157483" top="0.9448818897637796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DCFEC-6577-481C-9BA9-2DA6ABF82788}">
  <sheetPr>
    <pageSetUpPr fitToPage="1"/>
  </sheetPr>
  <dimension ref="A1:R35"/>
  <sheetViews>
    <sheetView zoomScaleNormal="100" workbookViewId="0"/>
  </sheetViews>
  <sheetFormatPr defaultRowHeight="13.5" x14ac:dyDescent="0.15"/>
  <cols>
    <col min="1" max="1" width="7.25" style="16" customWidth="1"/>
    <col min="2" max="4" width="7.625" style="16" customWidth="1"/>
    <col min="5" max="5" width="7.5" style="16" customWidth="1"/>
    <col min="6" max="10" width="7.625" style="16" customWidth="1"/>
    <col min="11" max="12" width="8.125" style="16" customWidth="1"/>
    <col min="13" max="18" width="7.625" style="16" customWidth="1"/>
    <col min="19" max="256" width="9" style="16"/>
    <col min="257" max="257" width="7.25" style="16" customWidth="1"/>
    <col min="258" max="260" width="7.625" style="16" customWidth="1"/>
    <col min="261" max="261" width="7.5" style="16" customWidth="1"/>
    <col min="262" max="266" width="7.625" style="16" customWidth="1"/>
    <col min="267" max="268" width="8.125" style="16" customWidth="1"/>
    <col min="269" max="274" width="7.625" style="16" customWidth="1"/>
    <col min="275" max="512" width="9" style="16"/>
    <col min="513" max="513" width="7.25" style="16" customWidth="1"/>
    <col min="514" max="516" width="7.625" style="16" customWidth="1"/>
    <col min="517" max="517" width="7.5" style="16" customWidth="1"/>
    <col min="518" max="522" width="7.625" style="16" customWidth="1"/>
    <col min="523" max="524" width="8.125" style="16" customWidth="1"/>
    <col min="525" max="530" width="7.625" style="16" customWidth="1"/>
    <col min="531" max="768" width="9" style="16"/>
    <col min="769" max="769" width="7.25" style="16" customWidth="1"/>
    <col min="770" max="772" width="7.625" style="16" customWidth="1"/>
    <col min="773" max="773" width="7.5" style="16" customWidth="1"/>
    <col min="774" max="778" width="7.625" style="16" customWidth="1"/>
    <col min="779" max="780" width="8.125" style="16" customWidth="1"/>
    <col min="781" max="786" width="7.625" style="16" customWidth="1"/>
    <col min="787" max="1024" width="9" style="16"/>
    <col min="1025" max="1025" width="7.25" style="16" customWidth="1"/>
    <col min="1026" max="1028" width="7.625" style="16" customWidth="1"/>
    <col min="1029" max="1029" width="7.5" style="16" customWidth="1"/>
    <col min="1030" max="1034" width="7.625" style="16" customWidth="1"/>
    <col min="1035" max="1036" width="8.125" style="16" customWidth="1"/>
    <col min="1037" max="1042" width="7.625" style="16" customWidth="1"/>
    <col min="1043" max="1280" width="9" style="16"/>
    <col min="1281" max="1281" width="7.25" style="16" customWidth="1"/>
    <col min="1282" max="1284" width="7.625" style="16" customWidth="1"/>
    <col min="1285" max="1285" width="7.5" style="16" customWidth="1"/>
    <col min="1286" max="1290" width="7.625" style="16" customWidth="1"/>
    <col min="1291" max="1292" width="8.125" style="16" customWidth="1"/>
    <col min="1293" max="1298" width="7.625" style="16" customWidth="1"/>
    <col min="1299" max="1536" width="9" style="16"/>
    <col min="1537" max="1537" width="7.25" style="16" customWidth="1"/>
    <col min="1538" max="1540" width="7.625" style="16" customWidth="1"/>
    <col min="1541" max="1541" width="7.5" style="16" customWidth="1"/>
    <col min="1542" max="1546" width="7.625" style="16" customWidth="1"/>
    <col min="1547" max="1548" width="8.125" style="16" customWidth="1"/>
    <col min="1549" max="1554" width="7.625" style="16" customWidth="1"/>
    <col min="1555" max="1792" width="9" style="16"/>
    <col min="1793" max="1793" width="7.25" style="16" customWidth="1"/>
    <col min="1794" max="1796" width="7.625" style="16" customWidth="1"/>
    <col min="1797" max="1797" width="7.5" style="16" customWidth="1"/>
    <col min="1798" max="1802" width="7.625" style="16" customWidth="1"/>
    <col min="1803" max="1804" width="8.125" style="16" customWidth="1"/>
    <col min="1805" max="1810" width="7.625" style="16" customWidth="1"/>
    <col min="1811" max="2048" width="9" style="16"/>
    <col min="2049" max="2049" width="7.25" style="16" customWidth="1"/>
    <col min="2050" max="2052" width="7.625" style="16" customWidth="1"/>
    <col min="2053" max="2053" width="7.5" style="16" customWidth="1"/>
    <col min="2054" max="2058" width="7.625" style="16" customWidth="1"/>
    <col min="2059" max="2060" width="8.125" style="16" customWidth="1"/>
    <col min="2061" max="2066" width="7.625" style="16" customWidth="1"/>
    <col min="2067" max="2304" width="9" style="16"/>
    <col min="2305" max="2305" width="7.25" style="16" customWidth="1"/>
    <col min="2306" max="2308" width="7.625" style="16" customWidth="1"/>
    <col min="2309" max="2309" width="7.5" style="16" customWidth="1"/>
    <col min="2310" max="2314" width="7.625" style="16" customWidth="1"/>
    <col min="2315" max="2316" width="8.125" style="16" customWidth="1"/>
    <col min="2317" max="2322" width="7.625" style="16" customWidth="1"/>
    <col min="2323" max="2560" width="9" style="16"/>
    <col min="2561" max="2561" width="7.25" style="16" customWidth="1"/>
    <col min="2562" max="2564" width="7.625" style="16" customWidth="1"/>
    <col min="2565" max="2565" width="7.5" style="16" customWidth="1"/>
    <col min="2566" max="2570" width="7.625" style="16" customWidth="1"/>
    <col min="2571" max="2572" width="8.125" style="16" customWidth="1"/>
    <col min="2573" max="2578" width="7.625" style="16" customWidth="1"/>
    <col min="2579" max="2816" width="9" style="16"/>
    <col min="2817" max="2817" width="7.25" style="16" customWidth="1"/>
    <col min="2818" max="2820" width="7.625" style="16" customWidth="1"/>
    <col min="2821" max="2821" width="7.5" style="16" customWidth="1"/>
    <col min="2822" max="2826" width="7.625" style="16" customWidth="1"/>
    <col min="2827" max="2828" width="8.125" style="16" customWidth="1"/>
    <col min="2829" max="2834" width="7.625" style="16" customWidth="1"/>
    <col min="2835" max="3072" width="9" style="16"/>
    <col min="3073" max="3073" width="7.25" style="16" customWidth="1"/>
    <col min="3074" max="3076" width="7.625" style="16" customWidth="1"/>
    <col min="3077" max="3077" width="7.5" style="16" customWidth="1"/>
    <col min="3078" max="3082" width="7.625" style="16" customWidth="1"/>
    <col min="3083" max="3084" width="8.125" style="16" customWidth="1"/>
    <col min="3085" max="3090" width="7.625" style="16" customWidth="1"/>
    <col min="3091" max="3328" width="9" style="16"/>
    <col min="3329" max="3329" width="7.25" style="16" customWidth="1"/>
    <col min="3330" max="3332" width="7.625" style="16" customWidth="1"/>
    <col min="3333" max="3333" width="7.5" style="16" customWidth="1"/>
    <col min="3334" max="3338" width="7.625" style="16" customWidth="1"/>
    <col min="3339" max="3340" width="8.125" style="16" customWidth="1"/>
    <col min="3341" max="3346" width="7.625" style="16" customWidth="1"/>
    <col min="3347" max="3584" width="9" style="16"/>
    <col min="3585" max="3585" width="7.25" style="16" customWidth="1"/>
    <col min="3586" max="3588" width="7.625" style="16" customWidth="1"/>
    <col min="3589" max="3589" width="7.5" style="16" customWidth="1"/>
    <col min="3590" max="3594" width="7.625" style="16" customWidth="1"/>
    <col min="3595" max="3596" width="8.125" style="16" customWidth="1"/>
    <col min="3597" max="3602" width="7.625" style="16" customWidth="1"/>
    <col min="3603" max="3840" width="9" style="16"/>
    <col min="3841" max="3841" width="7.25" style="16" customWidth="1"/>
    <col min="3842" max="3844" width="7.625" style="16" customWidth="1"/>
    <col min="3845" max="3845" width="7.5" style="16" customWidth="1"/>
    <col min="3846" max="3850" width="7.625" style="16" customWidth="1"/>
    <col min="3851" max="3852" width="8.125" style="16" customWidth="1"/>
    <col min="3853" max="3858" width="7.625" style="16" customWidth="1"/>
    <col min="3859" max="4096" width="9" style="16"/>
    <col min="4097" max="4097" width="7.25" style="16" customWidth="1"/>
    <col min="4098" max="4100" width="7.625" style="16" customWidth="1"/>
    <col min="4101" max="4101" width="7.5" style="16" customWidth="1"/>
    <col min="4102" max="4106" width="7.625" style="16" customWidth="1"/>
    <col min="4107" max="4108" width="8.125" style="16" customWidth="1"/>
    <col min="4109" max="4114" width="7.625" style="16" customWidth="1"/>
    <col min="4115" max="4352" width="9" style="16"/>
    <col min="4353" max="4353" width="7.25" style="16" customWidth="1"/>
    <col min="4354" max="4356" width="7.625" style="16" customWidth="1"/>
    <col min="4357" max="4357" width="7.5" style="16" customWidth="1"/>
    <col min="4358" max="4362" width="7.625" style="16" customWidth="1"/>
    <col min="4363" max="4364" width="8.125" style="16" customWidth="1"/>
    <col min="4365" max="4370" width="7.625" style="16" customWidth="1"/>
    <col min="4371" max="4608" width="9" style="16"/>
    <col min="4609" max="4609" width="7.25" style="16" customWidth="1"/>
    <col min="4610" max="4612" width="7.625" style="16" customWidth="1"/>
    <col min="4613" max="4613" width="7.5" style="16" customWidth="1"/>
    <col min="4614" max="4618" width="7.625" style="16" customWidth="1"/>
    <col min="4619" max="4620" width="8.125" style="16" customWidth="1"/>
    <col min="4621" max="4626" width="7.625" style="16" customWidth="1"/>
    <col min="4627" max="4864" width="9" style="16"/>
    <col min="4865" max="4865" width="7.25" style="16" customWidth="1"/>
    <col min="4866" max="4868" width="7.625" style="16" customWidth="1"/>
    <col min="4869" max="4869" width="7.5" style="16" customWidth="1"/>
    <col min="4870" max="4874" width="7.625" style="16" customWidth="1"/>
    <col min="4875" max="4876" width="8.125" style="16" customWidth="1"/>
    <col min="4877" max="4882" width="7.625" style="16" customWidth="1"/>
    <col min="4883" max="5120" width="9" style="16"/>
    <col min="5121" max="5121" width="7.25" style="16" customWidth="1"/>
    <col min="5122" max="5124" width="7.625" style="16" customWidth="1"/>
    <col min="5125" max="5125" width="7.5" style="16" customWidth="1"/>
    <col min="5126" max="5130" width="7.625" style="16" customWidth="1"/>
    <col min="5131" max="5132" width="8.125" style="16" customWidth="1"/>
    <col min="5133" max="5138" width="7.625" style="16" customWidth="1"/>
    <col min="5139" max="5376" width="9" style="16"/>
    <col min="5377" max="5377" width="7.25" style="16" customWidth="1"/>
    <col min="5378" max="5380" width="7.625" style="16" customWidth="1"/>
    <col min="5381" max="5381" width="7.5" style="16" customWidth="1"/>
    <col min="5382" max="5386" width="7.625" style="16" customWidth="1"/>
    <col min="5387" max="5388" width="8.125" style="16" customWidth="1"/>
    <col min="5389" max="5394" width="7.625" style="16" customWidth="1"/>
    <col min="5395" max="5632" width="9" style="16"/>
    <col min="5633" max="5633" width="7.25" style="16" customWidth="1"/>
    <col min="5634" max="5636" width="7.625" style="16" customWidth="1"/>
    <col min="5637" max="5637" width="7.5" style="16" customWidth="1"/>
    <col min="5638" max="5642" width="7.625" style="16" customWidth="1"/>
    <col min="5643" max="5644" width="8.125" style="16" customWidth="1"/>
    <col min="5645" max="5650" width="7.625" style="16" customWidth="1"/>
    <col min="5651" max="5888" width="9" style="16"/>
    <col min="5889" max="5889" width="7.25" style="16" customWidth="1"/>
    <col min="5890" max="5892" width="7.625" style="16" customWidth="1"/>
    <col min="5893" max="5893" width="7.5" style="16" customWidth="1"/>
    <col min="5894" max="5898" width="7.625" style="16" customWidth="1"/>
    <col min="5899" max="5900" width="8.125" style="16" customWidth="1"/>
    <col min="5901" max="5906" width="7.625" style="16" customWidth="1"/>
    <col min="5907" max="6144" width="9" style="16"/>
    <col min="6145" max="6145" width="7.25" style="16" customWidth="1"/>
    <col min="6146" max="6148" width="7.625" style="16" customWidth="1"/>
    <col min="6149" max="6149" width="7.5" style="16" customWidth="1"/>
    <col min="6150" max="6154" width="7.625" style="16" customWidth="1"/>
    <col min="6155" max="6156" width="8.125" style="16" customWidth="1"/>
    <col min="6157" max="6162" width="7.625" style="16" customWidth="1"/>
    <col min="6163" max="6400" width="9" style="16"/>
    <col min="6401" max="6401" width="7.25" style="16" customWidth="1"/>
    <col min="6402" max="6404" width="7.625" style="16" customWidth="1"/>
    <col min="6405" max="6405" width="7.5" style="16" customWidth="1"/>
    <col min="6406" max="6410" width="7.625" style="16" customWidth="1"/>
    <col min="6411" max="6412" width="8.125" style="16" customWidth="1"/>
    <col min="6413" max="6418" width="7.625" style="16" customWidth="1"/>
    <col min="6419" max="6656" width="9" style="16"/>
    <col min="6657" max="6657" width="7.25" style="16" customWidth="1"/>
    <col min="6658" max="6660" width="7.625" style="16" customWidth="1"/>
    <col min="6661" max="6661" width="7.5" style="16" customWidth="1"/>
    <col min="6662" max="6666" width="7.625" style="16" customWidth="1"/>
    <col min="6667" max="6668" width="8.125" style="16" customWidth="1"/>
    <col min="6669" max="6674" width="7.625" style="16" customWidth="1"/>
    <col min="6675" max="6912" width="9" style="16"/>
    <col min="6913" max="6913" width="7.25" style="16" customWidth="1"/>
    <col min="6914" max="6916" width="7.625" style="16" customWidth="1"/>
    <col min="6917" max="6917" width="7.5" style="16" customWidth="1"/>
    <col min="6918" max="6922" width="7.625" style="16" customWidth="1"/>
    <col min="6923" max="6924" width="8.125" style="16" customWidth="1"/>
    <col min="6925" max="6930" width="7.625" style="16" customWidth="1"/>
    <col min="6931" max="7168" width="9" style="16"/>
    <col min="7169" max="7169" width="7.25" style="16" customWidth="1"/>
    <col min="7170" max="7172" width="7.625" style="16" customWidth="1"/>
    <col min="7173" max="7173" width="7.5" style="16" customWidth="1"/>
    <col min="7174" max="7178" width="7.625" style="16" customWidth="1"/>
    <col min="7179" max="7180" width="8.125" style="16" customWidth="1"/>
    <col min="7181" max="7186" width="7.625" style="16" customWidth="1"/>
    <col min="7187" max="7424" width="9" style="16"/>
    <col min="7425" max="7425" width="7.25" style="16" customWidth="1"/>
    <col min="7426" max="7428" width="7.625" style="16" customWidth="1"/>
    <col min="7429" max="7429" width="7.5" style="16" customWidth="1"/>
    <col min="7430" max="7434" width="7.625" style="16" customWidth="1"/>
    <col min="7435" max="7436" width="8.125" style="16" customWidth="1"/>
    <col min="7437" max="7442" width="7.625" style="16" customWidth="1"/>
    <col min="7443" max="7680" width="9" style="16"/>
    <col min="7681" max="7681" width="7.25" style="16" customWidth="1"/>
    <col min="7682" max="7684" width="7.625" style="16" customWidth="1"/>
    <col min="7685" max="7685" width="7.5" style="16" customWidth="1"/>
    <col min="7686" max="7690" width="7.625" style="16" customWidth="1"/>
    <col min="7691" max="7692" width="8.125" style="16" customWidth="1"/>
    <col min="7693" max="7698" width="7.625" style="16" customWidth="1"/>
    <col min="7699" max="7936" width="9" style="16"/>
    <col min="7937" max="7937" width="7.25" style="16" customWidth="1"/>
    <col min="7938" max="7940" width="7.625" style="16" customWidth="1"/>
    <col min="7941" max="7941" width="7.5" style="16" customWidth="1"/>
    <col min="7942" max="7946" width="7.625" style="16" customWidth="1"/>
    <col min="7947" max="7948" width="8.125" style="16" customWidth="1"/>
    <col min="7949" max="7954" width="7.625" style="16" customWidth="1"/>
    <col min="7955" max="8192" width="9" style="16"/>
    <col min="8193" max="8193" width="7.25" style="16" customWidth="1"/>
    <col min="8194" max="8196" width="7.625" style="16" customWidth="1"/>
    <col min="8197" max="8197" width="7.5" style="16" customWidth="1"/>
    <col min="8198" max="8202" width="7.625" style="16" customWidth="1"/>
    <col min="8203" max="8204" width="8.125" style="16" customWidth="1"/>
    <col min="8205" max="8210" width="7.625" style="16" customWidth="1"/>
    <col min="8211" max="8448" width="9" style="16"/>
    <col min="8449" max="8449" width="7.25" style="16" customWidth="1"/>
    <col min="8450" max="8452" width="7.625" style="16" customWidth="1"/>
    <col min="8453" max="8453" width="7.5" style="16" customWidth="1"/>
    <col min="8454" max="8458" width="7.625" style="16" customWidth="1"/>
    <col min="8459" max="8460" width="8.125" style="16" customWidth="1"/>
    <col min="8461" max="8466" width="7.625" style="16" customWidth="1"/>
    <col min="8467" max="8704" width="9" style="16"/>
    <col min="8705" max="8705" width="7.25" style="16" customWidth="1"/>
    <col min="8706" max="8708" width="7.625" style="16" customWidth="1"/>
    <col min="8709" max="8709" width="7.5" style="16" customWidth="1"/>
    <col min="8710" max="8714" width="7.625" style="16" customWidth="1"/>
    <col min="8715" max="8716" width="8.125" style="16" customWidth="1"/>
    <col min="8717" max="8722" width="7.625" style="16" customWidth="1"/>
    <col min="8723" max="8960" width="9" style="16"/>
    <col min="8961" max="8961" width="7.25" style="16" customWidth="1"/>
    <col min="8962" max="8964" width="7.625" style="16" customWidth="1"/>
    <col min="8965" max="8965" width="7.5" style="16" customWidth="1"/>
    <col min="8966" max="8970" width="7.625" style="16" customWidth="1"/>
    <col min="8971" max="8972" width="8.125" style="16" customWidth="1"/>
    <col min="8973" max="8978" width="7.625" style="16" customWidth="1"/>
    <col min="8979" max="9216" width="9" style="16"/>
    <col min="9217" max="9217" width="7.25" style="16" customWidth="1"/>
    <col min="9218" max="9220" width="7.625" style="16" customWidth="1"/>
    <col min="9221" max="9221" width="7.5" style="16" customWidth="1"/>
    <col min="9222" max="9226" width="7.625" style="16" customWidth="1"/>
    <col min="9227" max="9228" width="8.125" style="16" customWidth="1"/>
    <col min="9229" max="9234" width="7.625" style="16" customWidth="1"/>
    <col min="9235" max="9472" width="9" style="16"/>
    <col min="9473" max="9473" width="7.25" style="16" customWidth="1"/>
    <col min="9474" max="9476" width="7.625" style="16" customWidth="1"/>
    <col min="9477" max="9477" width="7.5" style="16" customWidth="1"/>
    <col min="9478" max="9482" width="7.625" style="16" customWidth="1"/>
    <col min="9483" max="9484" width="8.125" style="16" customWidth="1"/>
    <col min="9485" max="9490" width="7.625" style="16" customWidth="1"/>
    <col min="9491" max="9728" width="9" style="16"/>
    <col min="9729" max="9729" width="7.25" style="16" customWidth="1"/>
    <col min="9730" max="9732" width="7.625" style="16" customWidth="1"/>
    <col min="9733" max="9733" width="7.5" style="16" customWidth="1"/>
    <col min="9734" max="9738" width="7.625" style="16" customWidth="1"/>
    <col min="9739" max="9740" width="8.125" style="16" customWidth="1"/>
    <col min="9741" max="9746" width="7.625" style="16" customWidth="1"/>
    <col min="9747" max="9984" width="9" style="16"/>
    <col min="9985" max="9985" width="7.25" style="16" customWidth="1"/>
    <col min="9986" max="9988" width="7.625" style="16" customWidth="1"/>
    <col min="9989" max="9989" width="7.5" style="16" customWidth="1"/>
    <col min="9990" max="9994" width="7.625" style="16" customWidth="1"/>
    <col min="9995" max="9996" width="8.125" style="16" customWidth="1"/>
    <col min="9997" max="10002" width="7.625" style="16" customWidth="1"/>
    <col min="10003" max="10240" width="9" style="16"/>
    <col min="10241" max="10241" width="7.25" style="16" customWidth="1"/>
    <col min="10242" max="10244" width="7.625" style="16" customWidth="1"/>
    <col min="10245" max="10245" width="7.5" style="16" customWidth="1"/>
    <col min="10246" max="10250" width="7.625" style="16" customWidth="1"/>
    <col min="10251" max="10252" width="8.125" style="16" customWidth="1"/>
    <col min="10253" max="10258" width="7.625" style="16" customWidth="1"/>
    <col min="10259" max="10496" width="9" style="16"/>
    <col min="10497" max="10497" width="7.25" style="16" customWidth="1"/>
    <col min="10498" max="10500" width="7.625" style="16" customWidth="1"/>
    <col min="10501" max="10501" width="7.5" style="16" customWidth="1"/>
    <col min="10502" max="10506" width="7.625" style="16" customWidth="1"/>
    <col min="10507" max="10508" width="8.125" style="16" customWidth="1"/>
    <col min="10509" max="10514" width="7.625" style="16" customWidth="1"/>
    <col min="10515" max="10752" width="9" style="16"/>
    <col min="10753" max="10753" width="7.25" style="16" customWidth="1"/>
    <col min="10754" max="10756" width="7.625" style="16" customWidth="1"/>
    <col min="10757" max="10757" width="7.5" style="16" customWidth="1"/>
    <col min="10758" max="10762" width="7.625" style="16" customWidth="1"/>
    <col min="10763" max="10764" width="8.125" style="16" customWidth="1"/>
    <col min="10765" max="10770" width="7.625" style="16" customWidth="1"/>
    <col min="10771" max="11008" width="9" style="16"/>
    <col min="11009" max="11009" width="7.25" style="16" customWidth="1"/>
    <col min="11010" max="11012" width="7.625" style="16" customWidth="1"/>
    <col min="11013" max="11013" width="7.5" style="16" customWidth="1"/>
    <col min="11014" max="11018" width="7.625" style="16" customWidth="1"/>
    <col min="11019" max="11020" width="8.125" style="16" customWidth="1"/>
    <col min="11021" max="11026" width="7.625" style="16" customWidth="1"/>
    <col min="11027" max="11264" width="9" style="16"/>
    <col min="11265" max="11265" width="7.25" style="16" customWidth="1"/>
    <col min="11266" max="11268" width="7.625" style="16" customWidth="1"/>
    <col min="11269" max="11269" width="7.5" style="16" customWidth="1"/>
    <col min="11270" max="11274" width="7.625" style="16" customWidth="1"/>
    <col min="11275" max="11276" width="8.125" style="16" customWidth="1"/>
    <col min="11277" max="11282" width="7.625" style="16" customWidth="1"/>
    <col min="11283" max="11520" width="9" style="16"/>
    <col min="11521" max="11521" width="7.25" style="16" customWidth="1"/>
    <col min="11522" max="11524" width="7.625" style="16" customWidth="1"/>
    <col min="11525" max="11525" width="7.5" style="16" customWidth="1"/>
    <col min="11526" max="11530" width="7.625" style="16" customWidth="1"/>
    <col min="11531" max="11532" width="8.125" style="16" customWidth="1"/>
    <col min="11533" max="11538" width="7.625" style="16" customWidth="1"/>
    <col min="11539" max="11776" width="9" style="16"/>
    <col min="11777" max="11777" width="7.25" style="16" customWidth="1"/>
    <col min="11778" max="11780" width="7.625" style="16" customWidth="1"/>
    <col min="11781" max="11781" width="7.5" style="16" customWidth="1"/>
    <col min="11782" max="11786" width="7.625" style="16" customWidth="1"/>
    <col min="11787" max="11788" width="8.125" style="16" customWidth="1"/>
    <col min="11789" max="11794" width="7.625" style="16" customWidth="1"/>
    <col min="11795" max="12032" width="9" style="16"/>
    <col min="12033" max="12033" width="7.25" style="16" customWidth="1"/>
    <col min="12034" max="12036" width="7.625" style="16" customWidth="1"/>
    <col min="12037" max="12037" width="7.5" style="16" customWidth="1"/>
    <col min="12038" max="12042" width="7.625" style="16" customWidth="1"/>
    <col min="12043" max="12044" width="8.125" style="16" customWidth="1"/>
    <col min="12045" max="12050" width="7.625" style="16" customWidth="1"/>
    <col min="12051" max="12288" width="9" style="16"/>
    <col min="12289" max="12289" width="7.25" style="16" customWidth="1"/>
    <col min="12290" max="12292" width="7.625" style="16" customWidth="1"/>
    <col min="12293" max="12293" width="7.5" style="16" customWidth="1"/>
    <col min="12294" max="12298" width="7.625" style="16" customWidth="1"/>
    <col min="12299" max="12300" width="8.125" style="16" customWidth="1"/>
    <col min="12301" max="12306" width="7.625" style="16" customWidth="1"/>
    <col min="12307" max="12544" width="9" style="16"/>
    <col min="12545" max="12545" width="7.25" style="16" customWidth="1"/>
    <col min="12546" max="12548" width="7.625" style="16" customWidth="1"/>
    <col min="12549" max="12549" width="7.5" style="16" customWidth="1"/>
    <col min="12550" max="12554" width="7.625" style="16" customWidth="1"/>
    <col min="12555" max="12556" width="8.125" style="16" customWidth="1"/>
    <col min="12557" max="12562" width="7.625" style="16" customWidth="1"/>
    <col min="12563" max="12800" width="9" style="16"/>
    <col min="12801" max="12801" width="7.25" style="16" customWidth="1"/>
    <col min="12802" max="12804" width="7.625" style="16" customWidth="1"/>
    <col min="12805" max="12805" width="7.5" style="16" customWidth="1"/>
    <col min="12806" max="12810" width="7.625" style="16" customWidth="1"/>
    <col min="12811" max="12812" width="8.125" style="16" customWidth="1"/>
    <col min="12813" max="12818" width="7.625" style="16" customWidth="1"/>
    <col min="12819" max="13056" width="9" style="16"/>
    <col min="13057" max="13057" width="7.25" style="16" customWidth="1"/>
    <col min="13058" max="13060" width="7.625" style="16" customWidth="1"/>
    <col min="13061" max="13061" width="7.5" style="16" customWidth="1"/>
    <col min="13062" max="13066" width="7.625" style="16" customWidth="1"/>
    <col min="13067" max="13068" width="8.125" style="16" customWidth="1"/>
    <col min="13069" max="13074" width="7.625" style="16" customWidth="1"/>
    <col min="13075" max="13312" width="9" style="16"/>
    <col min="13313" max="13313" width="7.25" style="16" customWidth="1"/>
    <col min="13314" max="13316" width="7.625" style="16" customWidth="1"/>
    <col min="13317" max="13317" width="7.5" style="16" customWidth="1"/>
    <col min="13318" max="13322" width="7.625" style="16" customWidth="1"/>
    <col min="13323" max="13324" width="8.125" style="16" customWidth="1"/>
    <col min="13325" max="13330" width="7.625" style="16" customWidth="1"/>
    <col min="13331" max="13568" width="9" style="16"/>
    <col min="13569" max="13569" width="7.25" style="16" customWidth="1"/>
    <col min="13570" max="13572" width="7.625" style="16" customWidth="1"/>
    <col min="13573" max="13573" width="7.5" style="16" customWidth="1"/>
    <col min="13574" max="13578" width="7.625" style="16" customWidth="1"/>
    <col min="13579" max="13580" width="8.125" style="16" customWidth="1"/>
    <col min="13581" max="13586" width="7.625" style="16" customWidth="1"/>
    <col min="13587" max="13824" width="9" style="16"/>
    <col min="13825" max="13825" width="7.25" style="16" customWidth="1"/>
    <col min="13826" max="13828" width="7.625" style="16" customWidth="1"/>
    <col min="13829" max="13829" width="7.5" style="16" customWidth="1"/>
    <col min="13830" max="13834" width="7.625" style="16" customWidth="1"/>
    <col min="13835" max="13836" width="8.125" style="16" customWidth="1"/>
    <col min="13837" max="13842" width="7.625" style="16" customWidth="1"/>
    <col min="13843" max="14080" width="9" style="16"/>
    <col min="14081" max="14081" width="7.25" style="16" customWidth="1"/>
    <col min="14082" max="14084" width="7.625" style="16" customWidth="1"/>
    <col min="14085" max="14085" width="7.5" style="16" customWidth="1"/>
    <col min="14086" max="14090" width="7.625" style="16" customWidth="1"/>
    <col min="14091" max="14092" width="8.125" style="16" customWidth="1"/>
    <col min="14093" max="14098" width="7.625" style="16" customWidth="1"/>
    <col min="14099" max="14336" width="9" style="16"/>
    <col min="14337" max="14337" width="7.25" style="16" customWidth="1"/>
    <col min="14338" max="14340" width="7.625" style="16" customWidth="1"/>
    <col min="14341" max="14341" width="7.5" style="16" customWidth="1"/>
    <col min="14342" max="14346" width="7.625" style="16" customWidth="1"/>
    <col min="14347" max="14348" width="8.125" style="16" customWidth="1"/>
    <col min="14349" max="14354" width="7.625" style="16" customWidth="1"/>
    <col min="14355" max="14592" width="9" style="16"/>
    <col min="14593" max="14593" width="7.25" style="16" customWidth="1"/>
    <col min="14594" max="14596" width="7.625" style="16" customWidth="1"/>
    <col min="14597" max="14597" width="7.5" style="16" customWidth="1"/>
    <col min="14598" max="14602" width="7.625" style="16" customWidth="1"/>
    <col min="14603" max="14604" width="8.125" style="16" customWidth="1"/>
    <col min="14605" max="14610" width="7.625" style="16" customWidth="1"/>
    <col min="14611" max="14848" width="9" style="16"/>
    <col min="14849" max="14849" width="7.25" style="16" customWidth="1"/>
    <col min="14850" max="14852" width="7.625" style="16" customWidth="1"/>
    <col min="14853" max="14853" width="7.5" style="16" customWidth="1"/>
    <col min="14854" max="14858" width="7.625" style="16" customWidth="1"/>
    <col min="14859" max="14860" width="8.125" style="16" customWidth="1"/>
    <col min="14861" max="14866" width="7.625" style="16" customWidth="1"/>
    <col min="14867" max="15104" width="9" style="16"/>
    <col min="15105" max="15105" width="7.25" style="16" customWidth="1"/>
    <col min="15106" max="15108" width="7.625" style="16" customWidth="1"/>
    <col min="15109" max="15109" width="7.5" style="16" customWidth="1"/>
    <col min="15110" max="15114" width="7.625" style="16" customWidth="1"/>
    <col min="15115" max="15116" width="8.125" style="16" customWidth="1"/>
    <col min="15117" max="15122" width="7.625" style="16" customWidth="1"/>
    <col min="15123" max="15360" width="9" style="16"/>
    <col min="15361" max="15361" width="7.25" style="16" customWidth="1"/>
    <col min="15362" max="15364" width="7.625" style="16" customWidth="1"/>
    <col min="15365" max="15365" width="7.5" style="16" customWidth="1"/>
    <col min="15366" max="15370" width="7.625" style="16" customWidth="1"/>
    <col min="15371" max="15372" width="8.125" style="16" customWidth="1"/>
    <col min="15373" max="15378" width="7.625" style="16" customWidth="1"/>
    <col min="15379" max="15616" width="9" style="16"/>
    <col min="15617" max="15617" width="7.25" style="16" customWidth="1"/>
    <col min="15618" max="15620" width="7.625" style="16" customWidth="1"/>
    <col min="15621" max="15621" width="7.5" style="16" customWidth="1"/>
    <col min="15622" max="15626" width="7.625" style="16" customWidth="1"/>
    <col min="15627" max="15628" width="8.125" style="16" customWidth="1"/>
    <col min="15629" max="15634" width="7.625" style="16" customWidth="1"/>
    <col min="15635" max="15872" width="9" style="16"/>
    <col min="15873" max="15873" width="7.25" style="16" customWidth="1"/>
    <col min="15874" max="15876" width="7.625" style="16" customWidth="1"/>
    <col min="15877" max="15877" width="7.5" style="16" customWidth="1"/>
    <col min="15878" max="15882" width="7.625" style="16" customWidth="1"/>
    <col min="15883" max="15884" width="8.125" style="16" customWidth="1"/>
    <col min="15885" max="15890" width="7.625" style="16" customWidth="1"/>
    <col min="15891" max="16128" width="9" style="16"/>
    <col min="16129" max="16129" width="7.25" style="16" customWidth="1"/>
    <col min="16130" max="16132" width="7.625" style="16" customWidth="1"/>
    <col min="16133" max="16133" width="7.5" style="16" customWidth="1"/>
    <col min="16134" max="16138" width="7.625" style="16" customWidth="1"/>
    <col min="16139" max="16140" width="8.125" style="16" customWidth="1"/>
    <col min="16141" max="16146" width="7.625" style="16" customWidth="1"/>
    <col min="16147" max="16384" width="9" style="16"/>
  </cols>
  <sheetData>
    <row r="1" spans="1:18" ht="13.7" customHeight="1" x14ac:dyDescent="0.15">
      <c r="A1" s="175"/>
      <c r="B1" s="175"/>
      <c r="C1" s="175"/>
      <c r="D1" s="175"/>
      <c r="E1" s="175"/>
      <c r="F1" s="175"/>
      <c r="G1" s="111" t="s">
        <v>47</v>
      </c>
      <c r="H1" s="111"/>
      <c r="I1" s="111"/>
      <c r="J1" s="111"/>
      <c r="K1" s="111"/>
      <c r="L1" s="111"/>
      <c r="M1" s="175"/>
      <c r="N1" s="175"/>
      <c r="O1" s="175"/>
      <c r="P1" s="175"/>
      <c r="Q1" s="175"/>
      <c r="R1" s="175"/>
    </row>
    <row r="2" spans="1:18" x14ac:dyDescent="0.15">
      <c r="A2" s="175"/>
      <c r="B2" s="175"/>
      <c r="C2" s="175"/>
      <c r="D2" s="175"/>
      <c r="E2" s="175"/>
      <c r="F2" s="175"/>
      <c r="G2" s="175"/>
      <c r="H2" s="129" t="s">
        <v>50</v>
      </c>
      <c r="I2" s="129"/>
      <c r="J2" s="129"/>
      <c r="K2" s="129"/>
      <c r="L2" s="175"/>
      <c r="M2" s="175"/>
      <c r="N2" s="175"/>
      <c r="O2" s="175"/>
      <c r="P2" s="175"/>
      <c r="Q2" s="175"/>
      <c r="R2" s="175"/>
    </row>
    <row r="5" spans="1:18" ht="14.25" thickBot="1" x14ac:dyDescent="0.2">
      <c r="A5" s="175"/>
      <c r="B5" s="176" t="s">
        <v>0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30" t="s">
        <v>1</v>
      </c>
      <c r="Q5" s="131"/>
      <c r="R5" s="131"/>
    </row>
    <row r="6" spans="1:18" x14ac:dyDescent="0.15">
      <c r="A6" s="132" t="s">
        <v>2</v>
      </c>
      <c r="B6" s="134" t="s">
        <v>3</v>
      </c>
      <c r="C6" s="134" t="s">
        <v>4</v>
      </c>
      <c r="D6" s="134"/>
      <c r="E6" s="134"/>
      <c r="F6" s="178" t="s">
        <v>3</v>
      </c>
      <c r="G6" s="179"/>
      <c r="H6" s="136" t="s">
        <v>5</v>
      </c>
      <c r="I6" s="137"/>
      <c r="J6" s="137"/>
      <c r="K6" s="137"/>
      <c r="L6" s="137"/>
      <c r="M6" s="137"/>
      <c r="N6" s="138"/>
      <c r="O6" s="180"/>
      <c r="P6" s="139" t="s">
        <v>6</v>
      </c>
      <c r="Q6" s="140"/>
      <c r="R6" s="141"/>
    </row>
    <row r="7" spans="1:18" x14ac:dyDescent="0.15">
      <c r="A7" s="133"/>
      <c r="B7" s="135"/>
      <c r="C7" s="135" t="s">
        <v>34</v>
      </c>
      <c r="D7" s="181" t="s">
        <v>8</v>
      </c>
      <c r="E7" s="135" t="s">
        <v>9</v>
      </c>
      <c r="F7" s="182" t="s">
        <v>10</v>
      </c>
      <c r="G7" s="135" t="s">
        <v>35</v>
      </c>
      <c r="H7" s="135"/>
      <c r="I7" s="135"/>
      <c r="J7" s="135" t="s">
        <v>12</v>
      </c>
      <c r="K7" s="135"/>
      <c r="L7" s="135"/>
      <c r="M7" s="135" t="s">
        <v>13</v>
      </c>
      <c r="N7" s="135"/>
      <c r="O7" s="135"/>
      <c r="P7" s="142"/>
      <c r="Q7" s="143"/>
      <c r="R7" s="144"/>
    </row>
    <row r="8" spans="1:18" x14ac:dyDescent="0.15">
      <c r="A8" s="133"/>
      <c r="B8" s="135"/>
      <c r="C8" s="135"/>
      <c r="D8" s="181" t="s">
        <v>36</v>
      </c>
      <c r="E8" s="145"/>
      <c r="F8" s="183" t="s">
        <v>15</v>
      </c>
      <c r="G8" s="181" t="s">
        <v>16</v>
      </c>
      <c r="H8" s="181" t="s">
        <v>17</v>
      </c>
      <c r="I8" s="181" t="s">
        <v>18</v>
      </c>
      <c r="J8" s="181" t="s">
        <v>16</v>
      </c>
      <c r="K8" s="181" t="s">
        <v>17</v>
      </c>
      <c r="L8" s="181" t="s">
        <v>18</v>
      </c>
      <c r="M8" s="181" t="s">
        <v>16</v>
      </c>
      <c r="N8" s="181" t="s">
        <v>17</v>
      </c>
      <c r="O8" s="181" t="s">
        <v>18</v>
      </c>
      <c r="P8" s="181" t="s">
        <v>16</v>
      </c>
      <c r="Q8" s="181" t="s">
        <v>17</v>
      </c>
      <c r="R8" s="184" t="s">
        <v>19</v>
      </c>
    </row>
    <row r="9" spans="1:18" x14ac:dyDescent="0.15">
      <c r="A9" s="133" t="s">
        <v>20</v>
      </c>
      <c r="B9" s="146">
        <v>16434</v>
      </c>
      <c r="C9" s="146">
        <v>2600</v>
      </c>
      <c r="D9" s="185">
        <v>0</v>
      </c>
      <c r="E9" s="146">
        <v>2812</v>
      </c>
      <c r="F9" s="146">
        <v>19246</v>
      </c>
      <c r="G9" s="146">
        <v>2224</v>
      </c>
      <c r="H9" s="146">
        <v>14916</v>
      </c>
      <c r="I9" s="146">
        <v>17140</v>
      </c>
      <c r="J9" s="146">
        <v>0</v>
      </c>
      <c r="K9" s="146">
        <v>0</v>
      </c>
      <c r="L9" s="146">
        <v>0</v>
      </c>
      <c r="M9" s="146">
        <v>68</v>
      </c>
      <c r="N9" s="146">
        <v>647</v>
      </c>
      <c r="O9" s="146">
        <v>715</v>
      </c>
      <c r="P9" s="146">
        <v>2292</v>
      </c>
      <c r="Q9" s="146">
        <v>15563</v>
      </c>
      <c r="R9" s="148">
        <v>17855</v>
      </c>
    </row>
    <row r="10" spans="1:18" x14ac:dyDescent="0.15">
      <c r="A10" s="133"/>
      <c r="B10" s="147"/>
      <c r="C10" s="147"/>
      <c r="D10" s="185">
        <v>212</v>
      </c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8"/>
    </row>
    <row r="11" spans="1:18" x14ac:dyDescent="0.15">
      <c r="A11" s="133" t="s">
        <v>21</v>
      </c>
      <c r="B11" s="149">
        <v>295</v>
      </c>
      <c r="C11" s="150"/>
      <c r="D11" s="150"/>
      <c r="E11" s="150"/>
      <c r="F11" s="146">
        <v>295</v>
      </c>
      <c r="G11" s="149">
        <v>23</v>
      </c>
      <c r="H11" s="149">
        <v>217</v>
      </c>
      <c r="I11" s="149">
        <v>240</v>
      </c>
      <c r="J11" s="149">
        <v>0</v>
      </c>
      <c r="K11" s="149">
        <v>0</v>
      </c>
      <c r="L11" s="149">
        <v>0</v>
      </c>
      <c r="M11" s="149">
        <v>17</v>
      </c>
      <c r="N11" s="149">
        <v>47</v>
      </c>
      <c r="O11" s="149">
        <v>64</v>
      </c>
      <c r="P11" s="149">
        <v>40</v>
      </c>
      <c r="Q11" s="149">
        <v>264</v>
      </c>
      <c r="R11" s="148">
        <v>304</v>
      </c>
    </row>
    <row r="12" spans="1:18" x14ac:dyDescent="0.15">
      <c r="A12" s="133"/>
      <c r="B12" s="149"/>
      <c r="C12" s="150"/>
      <c r="D12" s="150"/>
      <c r="E12" s="150"/>
      <c r="F12" s="147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8"/>
    </row>
    <row r="13" spans="1:18" x14ac:dyDescent="0.15">
      <c r="A13" s="133" t="s">
        <v>22</v>
      </c>
      <c r="B13" s="149">
        <v>270</v>
      </c>
      <c r="C13" s="150"/>
      <c r="D13" s="150"/>
      <c r="E13" s="150"/>
      <c r="F13" s="149">
        <v>270</v>
      </c>
      <c r="G13" s="149">
        <v>46</v>
      </c>
      <c r="H13" s="149">
        <v>1472</v>
      </c>
      <c r="I13" s="149">
        <v>1518</v>
      </c>
      <c r="J13" s="149">
        <v>0</v>
      </c>
      <c r="K13" s="149">
        <v>0</v>
      </c>
      <c r="L13" s="149">
        <v>0</v>
      </c>
      <c r="M13" s="149">
        <v>2</v>
      </c>
      <c r="N13" s="149">
        <v>70</v>
      </c>
      <c r="O13" s="149">
        <v>72</v>
      </c>
      <c r="P13" s="149">
        <v>48</v>
      </c>
      <c r="Q13" s="149">
        <v>1542</v>
      </c>
      <c r="R13" s="148">
        <v>1590</v>
      </c>
    </row>
    <row r="14" spans="1:18" x14ac:dyDescent="0.15">
      <c r="A14" s="133"/>
      <c r="B14" s="149"/>
      <c r="C14" s="150"/>
      <c r="D14" s="150"/>
      <c r="E14" s="150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8"/>
    </row>
    <row r="15" spans="1:18" x14ac:dyDescent="0.15">
      <c r="A15" s="133" t="s">
        <v>23</v>
      </c>
      <c r="B15" s="149">
        <v>4630</v>
      </c>
      <c r="C15" s="150"/>
      <c r="D15" s="150"/>
      <c r="E15" s="150"/>
      <c r="F15" s="149">
        <v>4630</v>
      </c>
      <c r="G15" s="149">
        <v>450</v>
      </c>
      <c r="H15" s="149">
        <v>3983</v>
      </c>
      <c r="I15" s="149">
        <v>4433</v>
      </c>
      <c r="J15" s="149">
        <v>0</v>
      </c>
      <c r="K15" s="149">
        <v>0</v>
      </c>
      <c r="L15" s="149">
        <v>0</v>
      </c>
      <c r="M15" s="149">
        <v>28</v>
      </c>
      <c r="N15" s="149">
        <v>181</v>
      </c>
      <c r="O15" s="149">
        <v>209</v>
      </c>
      <c r="P15" s="149">
        <v>478</v>
      </c>
      <c r="Q15" s="149">
        <v>4164</v>
      </c>
      <c r="R15" s="148">
        <v>4642</v>
      </c>
    </row>
    <row r="16" spans="1:18" x14ac:dyDescent="0.15">
      <c r="A16" s="133"/>
      <c r="B16" s="149"/>
      <c r="C16" s="150"/>
      <c r="D16" s="150"/>
      <c r="E16" s="150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8"/>
    </row>
    <row r="17" spans="1:18" x14ac:dyDescent="0.15">
      <c r="A17" s="133" t="s">
        <v>24</v>
      </c>
      <c r="B17" s="149">
        <v>4163</v>
      </c>
      <c r="C17" s="150"/>
      <c r="D17" s="150"/>
      <c r="E17" s="150"/>
      <c r="F17" s="149">
        <v>4163</v>
      </c>
      <c r="G17" s="149">
        <v>734</v>
      </c>
      <c r="H17" s="149">
        <v>3668</v>
      </c>
      <c r="I17" s="149">
        <v>4402</v>
      </c>
      <c r="J17" s="149">
        <v>0</v>
      </c>
      <c r="K17" s="149">
        <v>0</v>
      </c>
      <c r="L17" s="149">
        <v>0</v>
      </c>
      <c r="M17" s="149">
        <v>8</v>
      </c>
      <c r="N17" s="149">
        <v>102</v>
      </c>
      <c r="O17" s="149">
        <v>110</v>
      </c>
      <c r="P17" s="149">
        <v>742</v>
      </c>
      <c r="Q17" s="149">
        <v>3770</v>
      </c>
      <c r="R17" s="148">
        <v>4512</v>
      </c>
    </row>
    <row r="18" spans="1:18" x14ac:dyDescent="0.15">
      <c r="A18" s="133"/>
      <c r="B18" s="149"/>
      <c r="C18" s="150"/>
      <c r="D18" s="150"/>
      <c r="E18" s="150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8"/>
    </row>
    <row r="19" spans="1:18" x14ac:dyDescent="0.15">
      <c r="A19" s="133" t="s">
        <v>25</v>
      </c>
      <c r="B19" s="149">
        <v>3393</v>
      </c>
      <c r="C19" s="150"/>
      <c r="D19" s="150"/>
      <c r="E19" s="150"/>
      <c r="F19" s="149">
        <v>3393</v>
      </c>
      <c r="G19" s="149">
        <v>253</v>
      </c>
      <c r="H19" s="149">
        <v>2670</v>
      </c>
      <c r="I19" s="149">
        <v>2923</v>
      </c>
      <c r="J19" s="149">
        <v>0</v>
      </c>
      <c r="K19" s="149">
        <v>0</v>
      </c>
      <c r="L19" s="149">
        <v>0</v>
      </c>
      <c r="M19" s="149">
        <v>0</v>
      </c>
      <c r="N19" s="149">
        <v>101</v>
      </c>
      <c r="O19" s="149">
        <v>101</v>
      </c>
      <c r="P19" s="149">
        <v>253</v>
      </c>
      <c r="Q19" s="149">
        <v>2771</v>
      </c>
      <c r="R19" s="148">
        <v>3024</v>
      </c>
    </row>
    <row r="20" spans="1:18" x14ac:dyDescent="0.15">
      <c r="A20" s="133"/>
      <c r="B20" s="149"/>
      <c r="C20" s="150"/>
      <c r="D20" s="150"/>
      <c r="E20" s="150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8"/>
    </row>
    <row r="21" spans="1:18" x14ac:dyDescent="0.15">
      <c r="A21" s="133" t="s">
        <v>26</v>
      </c>
      <c r="B21" s="149">
        <v>2191</v>
      </c>
      <c r="C21" s="150"/>
      <c r="D21" s="150"/>
      <c r="E21" s="150"/>
      <c r="F21" s="149">
        <v>2191</v>
      </c>
      <c r="G21" s="149">
        <v>304</v>
      </c>
      <c r="H21" s="149">
        <v>933</v>
      </c>
      <c r="I21" s="149">
        <v>1237</v>
      </c>
      <c r="J21" s="149">
        <v>0</v>
      </c>
      <c r="K21" s="149">
        <v>0</v>
      </c>
      <c r="L21" s="149">
        <v>0</v>
      </c>
      <c r="M21" s="149">
        <v>8</v>
      </c>
      <c r="N21" s="149">
        <v>59</v>
      </c>
      <c r="O21" s="149">
        <v>67</v>
      </c>
      <c r="P21" s="149">
        <v>312</v>
      </c>
      <c r="Q21" s="149">
        <v>992</v>
      </c>
      <c r="R21" s="148">
        <v>1304</v>
      </c>
    </row>
    <row r="22" spans="1:18" x14ac:dyDescent="0.15">
      <c r="A22" s="133"/>
      <c r="B22" s="149"/>
      <c r="C22" s="150"/>
      <c r="D22" s="150"/>
      <c r="E22" s="150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8"/>
    </row>
    <row r="23" spans="1:18" x14ac:dyDescent="0.15">
      <c r="A23" s="133" t="s">
        <v>27</v>
      </c>
      <c r="B23" s="149">
        <v>202</v>
      </c>
      <c r="C23" s="150"/>
      <c r="D23" s="150"/>
      <c r="E23" s="150"/>
      <c r="F23" s="149">
        <v>202</v>
      </c>
      <c r="G23" s="149">
        <v>82</v>
      </c>
      <c r="H23" s="149">
        <v>373</v>
      </c>
      <c r="I23" s="149">
        <v>455</v>
      </c>
      <c r="J23" s="149">
        <v>0</v>
      </c>
      <c r="K23" s="149">
        <v>0</v>
      </c>
      <c r="L23" s="149">
        <v>0</v>
      </c>
      <c r="M23" s="149">
        <v>1</v>
      </c>
      <c r="N23" s="149">
        <v>37</v>
      </c>
      <c r="O23" s="149">
        <v>38</v>
      </c>
      <c r="P23" s="149">
        <v>83</v>
      </c>
      <c r="Q23" s="149">
        <v>410</v>
      </c>
      <c r="R23" s="148">
        <v>493</v>
      </c>
    </row>
    <row r="24" spans="1:18" x14ac:dyDescent="0.15">
      <c r="A24" s="133"/>
      <c r="B24" s="149"/>
      <c r="C24" s="150"/>
      <c r="D24" s="150"/>
      <c r="E24" s="150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8"/>
    </row>
    <row r="25" spans="1:18" x14ac:dyDescent="0.15">
      <c r="A25" s="133" t="s">
        <v>28</v>
      </c>
      <c r="B25" s="149">
        <v>1290</v>
      </c>
      <c r="C25" s="150"/>
      <c r="D25" s="150"/>
      <c r="E25" s="150"/>
      <c r="F25" s="149">
        <v>1290</v>
      </c>
      <c r="G25" s="149">
        <v>332</v>
      </c>
      <c r="H25" s="149">
        <v>1600</v>
      </c>
      <c r="I25" s="149">
        <v>1932</v>
      </c>
      <c r="J25" s="149">
        <v>0</v>
      </c>
      <c r="K25" s="149">
        <v>0</v>
      </c>
      <c r="L25" s="149">
        <v>0</v>
      </c>
      <c r="M25" s="149">
        <v>4</v>
      </c>
      <c r="N25" s="149">
        <v>50</v>
      </c>
      <c r="O25" s="149">
        <v>54</v>
      </c>
      <c r="P25" s="149">
        <v>336</v>
      </c>
      <c r="Q25" s="149">
        <v>1650</v>
      </c>
      <c r="R25" s="148">
        <v>1986</v>
      </c>
    </row>
    <row r="26" spans="1:18" ht="14.25" thickBot="1" x14ac:dyDescent="0.2">
      <c r="A26" s="151"/>
      <c r="B26" s="152"/>
      <c r="C26" s="153"/>
      <c r="D26" s="153"/>
      <c r="E26" s="153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4"/>
    </row>
    <row r="29" spans="1:18" ht="13.7" customHeight="1" x14ac:dyDescent="0.15">
      <c r="A29" s="175"/>
      <c r="B29" s="177" t="s">
        <v>37</v>
      </c>
      <c r="C29" s="155" t="s">
        <v>38</v>
      </c>
      <c r="D29" s="155"/>
      <c r="E29" s="187">
        <v>16086</v>
      </c>
      <c r="F29" s="156" t="s">
        <v>39</v>
      </c>
      <c r="G29" s="157"/>
      <c r="H29" s="190">
        <v>1.0216337187616562</v>
      </c>
      <c r="I29" s="177"/>
      <c r="J29" s="186" t="s">
        <v>40</v>
      </c>
      <c r="K29" s="155" t="s">
        <v>41</v>
      </c>
      <c r="L29" s="155"/>
      <c r="M29" s="187">
        <v>15330</v>
      </c>
      <c r="N29" s="188" t="s">
        <v>39</v>
      </c>
      <c r="O29" s="189"/>
      <c r="P29" s="190">
        <v>0.97299412915851269</v>
      </c>
      <c r="Q29" s="175"/>
      <c r="R29" s="175"/>
    </row>
    <row r="30" spans="1:18" x14ac:dyDescent="0.15">
      <c r="A30" s="175"/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5"/>
      <c r="R30" s="175"/>
    </row>
    <row r="31" spans="1:18" ht="13.7" customHeight="1" x14ac:dyDescent="0.15">
      <c r="A31" s="175"/>
      <c r="B31" s="177"/>
      <c r="C31" s="155" t="s">
        <v>42</v>
      </c>
      <c r="D31" s="155"/>
      <c r="E31" s="191">
        <v>15926</v>
      </c>
      <c r="F31" s="156" t="s">
        <v>39</v>
      </c>
      <c r="G31" s="157"/>
      <c r="H31" s="190">
        <v>1.0318975260580183</v>
      </c>
      <c r="I31" s="177"/>
      <c r="J31" s="186" t="s">
        <v>43</v>
      </c>
      <c r="K31" s="155" t="s">
        <v>41</v>
      </c>
      <c r="L31" s="155"/>
      <c r="M31" s="191">
        <v>14740</v>
      </c>
      <c r="N31" s="188" t="s">
        <v>39</v>
      </c>
      <c r="O31" s="189"/>
      <c r="P31" s="190">
        <v>1.0119402985074626</v>
      </c>
      <c r="Q31" s="175"/>
      <c r="R31" s="175"/>
    </row>
    <row r="32" spans="1:18" x14ac:dyDescent="0.15">
      <c r="A32" s="175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5"/>
      <c r="R32" s="175"/>
    </row>
    <row r="33" spans="2:16" ht="13.7" customHeight="1" x14ac:dyDescent="0.15">
      <c r="B33" s="177"/>
      <c r="C33" s="155" t="s">
        <v>44</v>
      </c>
      <c r="D33" s="155"/>
      <c r="E33" s="187">
        <v>16024</v>
      </c>
      <c r="F33" s="156" t="s">
        <v>39</v>
      </c>
      <c r="G33" s="157"/>
      <c r="H33" s="190">
        <v>0.97123065401897157</v>
      </c>
      <c r="I33" s="177"/>
      <c r="J33" s="177"/>
      <c r="K33" s="177"/>
      <c r="L33" s="177"/>
      <c r="M33" s="177"/>
      <c r="N33" s="177"/>
      <c r="O33" s="177"/>
      <c r="P33" s="177"/>
    </row>
    <row r="34" spans="2:16" x14ac:dyDescent="0.15"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</row>
    <row r="35" spans="2:16" ht="13.7" customHeight="1" x14ac:dyDescent="0.15">
      <c r="B35" s="175"/>
      <c r="C35" s="155" t="s">
        <v>45</v>
      </c>
      <c r="D35" s="155"/>
      <c r="E35" s="191">
        <v>15374</v>
      </c>
      <c r="F35" s="156" t="s">
        <v>39</v>
      </c>
      <c r="G35" s="157"/>
      <c r="H35" s="190">
        <v>1.0122934825029271</v>
      </c>
      <c r="I35" s="175"/>
      <c r="J35" s="175"/>
      <c r="K35" s="175"/>
      <c r="L35" s="175"/>
      <c r="M35" s="175"/>
      <c r="N35" s="175"/>
      <c r="O35" s="175"/>
      <c r="P35" s="175"/>
    </row>
  </sheetData>
  <mergeCells count="184">
    <mergeCell ref="A25:A26"/>
    <mergeCell ref="B25:B26"/>
    <mergeCell ref="C25:C26"/>
    <mergeCell ref="D25:D26"/>
    <mergeCell ref="E25:E26"/>
    <mergeCell ref="F25:F26"/>
    <mergeCell ref="O25:O26"/>
    <mergeCell ref="P25:P26"/>
    <mergeCell ref="Q25:Q26"/>
    <mergeCell ref="G25:G26"/>
    <mergeCell ref="H25:H26"/>
    <mergeCell ref="I25:I26"/>
    <mergeCell ref="J25:J26"/>
    <mergeCell ref="K25:K26"/>
    <mergeCell ref="L25:L26"/>
    <mergeCell ref="M25:M26"/>
    <mergeCell ref="N25:N26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K29:L29"/>
    <mergeCell ref="C31:D31"/>
    <mergeCell ref="F31:G31"/>
    <mergeCell ref="K31:L31"/>
    <mergeCell ref="C33:D33"/>
    <mergeCell ref="F33:G33"/>
    <mergeCell ref="C35:D35"/>
    <mergeCell ref="F35:G35"/>
    <mergeCell ref="C29:D29"/>
    <mergeCell ref="F29:G29"/>
    <mergeCell ref="R25:R26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A9:A10"/>
    <mergeCell ref="B9:B10"/>
    <mergeCell ref="C9:C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G1:L1"/>
    <mergeCell ref="H2:K2"/>
    <mergeCell ref="P5:R5"/>
    <mergeCell ref="H6:N6"/>
    <mergeCell ref="P6:R7"/>
    <mergeCell ref="G7:I7"/>
    <mergeCell ref="J7:L7"/>
    <mergeCell ref="M7:O7"/>
    <mergeCell ref="N9:N10"/>
    <mergeCell ref="O9:O10"/>
    <mergeCell ref="P9:P10"/>
    <mergeCell ref="Q9:Q10"/>
    <mergeCell ref="R9:R10"/>
    <mergeCell ref="A6:A8"/>
    <mergeCell ref="B6:B8"/>
    <mergeCell ref="C6:E6"/>
    <mergeCell ref="C7:C8"/>
    <mergeCell ref="E7:E8"/>
  </mergeCells>
  <phoneticPr fontId="5"/>
  <printOptions horizontalCentered="1"/>
  <pageMargins left="0.39370078740157483" right="0.39370078740157483" top="0.9448818897637796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78266-FEBF-490F-A87A-1889CF06D109}">
  <sheetPr>
    <pageSetUpPr fitToPage="1"/>
  </sheetPr>
  <dimension ref="A1:R35"/>
  <sheetViews>
    <sheetView zoomScaleNormal="100" workbookViewId="0"/>
  </sheetViews>
  <sheetFormatPr defaultRowHeight="13.5" x14ac:dyDescent="0.15"/>
  <cols>
    <col min="1" max="1" width="7.25" style="16" customWidth="1"/>
    <col min="2" max="4" width="7.625" style="16" customWidth="1"/>
    <col min="5" max="5" width="7.5" style="16" customWidth="1"/>
    <col min="6" max="10" width="7.625" style="16" customWidth="1"/>
    <col min="11" max="12" width="8.125" style="16" customWidth="1"/>
    <col min="13" max="18" width="7.625" style="16" customWidth="1"/>
    <col min="19" max="256" width="9" style="16"/>
    <col min="257" max="257" width="7.25" style="16" customWidth="1"/>
    <col min="258" max="260" width="7.625" style="16" customWidth="1"/>
    <col min="261" max="261" width="7.5" style="16" customWidth="1"/>
    <col min="262" max="266" width="7.625" style="16" customWidth="1"/>
    <col min="267" max="268" width="8.125" style="16" customWidth="1"/>
    <col min="269" max="274" width="7.625" style="16" customWidth="1"/>
    <col min="275" max="512" width="9" style="16"/>
    <col min="513" max="513" width="7.25" style="16" customWidth="1"/>
    <col min="514" max="516" width="7.625" style="16" customWidth="1"/>
    <col min="517" max="517" width="7.5" style="16" customWidth="1"/>
    <col min="518" max="522" width="7.625" style="16" customWidth="1"/>
    <col min="523" max="524" width="8.125" style="16" customWidth="1"/>
    <col min="525" max="530" width="7.625" style="16" customWidth="1"/>
    <col min="531" max="768" width="9" style="16"/>
    <col min="769" max="769" width="7.25" style="16" customWidth="1"/>
    <col min="770" max="772" width="7.625" style="16" customWidth="1"/>
    <col min="773" max="773" width="7.5" style="16" customWidth="1"/>
    <col min="774" max="778" width="7.625" style="16" customWidth="1"/>
    <col min="779" max="780" width="8.125" style="16" customWidth="1"/>
    <col min="781" max="786" width="7.625" style="16" customWidth="1"/>
    <col min="787" max="1024" width="9" style="16"/>
    <col min="1025" max="1025" width="7.25" style="16" customWidth="1"/>
    <col min="1026" max="1028" width="7.625" style="16" customWidth="1"/>
    <col min="1029" max="1029" width="7.5" style="16" customWidth="1"/>
    <col min="1030" max="1034" width="7.625" style="16" customWidth="1"/>
    <col min="1035" max="1036" width="8.125" style="16" customWidth="1"/>
    <col min="1037" max="1042" width="7.625" style="16" customWidth="1"/>
    <col min="1043" max="1280" width="9" style="16"/>
    <col min="1281" max="1281" width="7.25" style="16" customWidth="1"/>
    <col min="1282" max="1284" width="7.625" style="16" customWidth="1"/>
    <col min="1285" max="1285" width="7.5" style="16" customWidth="1"/>
    <col min="1286" max="1290" width="7.625" style="16" customWidth="1"/>
    <col min="1291" max="1292" width="8.125" style="16" customWidth="1"/>
    <col min="1293" max="1298" width="7.625" style="16" customWidth="1"/>
    <col min="1299" max="1536" width="9" style="16"/>
    <col min="1537" max="1537" width="7.25" style="16" customWidth="1"/>
    <col min="1538" max="1540" width="7.625" style="16" customWidth="1"/>
    <col min="1541" max="1541" width="7.5" style="16" customWidth="1"/>
    <col min="1542" max="1546" width="7.625" style="16" customWidth="1"/>
    <col min="1547" max="1548" width="8.125" style="16" customWidth="1"/>
    <col min="1549" max="1554" width="7.625" style="16" customWidth="1"/>
    <col min="1555" max="1792" width="9" style="16"/>
    <col min="1793" max="1793" width="7.25" style="16" customWidth="1"/>
    <col min="1794" max="1796" width="7.625" style="16" customWidth="1"/>
    <col min="1797" max="1797" width="7.5" style="16" customWidth="1"/>
    <col min="1798" max="1802" width="7.625" style="16" customWidth="1"/>
    <col min="1803" max="1804" width="8.125" style="16" customWidth="1"/>
    <col min="1805" max="1810" width="7.625" style="16" customWidth="1"/>
    <col min="1811" max="2048" width="9" style="16"/>
    <col min="2049" max="2049" width="7.25" style="16" customWidth="1"/>
    <col min="2050" max="2052" width="7.625" style="16" customWidth="1"/>
    <col min="2053" max="2053" width="7.5" style="16" customWidth="1"/>
    <col min="2054" max="2058" width="7.625" style="16" customWidth="1"/>
    <col min="2059" max="2060" width="8.125" style="16" customWidth="1"/>
    <col min="2061" max="2066" width="7.625" style="16" customWidth="1"/>
    <col min="2067" max="2304" width="9" style="16"/>
    <col min="2305" max="2305" width="7.25" style="16" customWidth="1"/>
    <col min="2306" max="2308" width="7.625" style="16" customWidth="1"/>
    <col min="2309" max="2309" width="7.5" style="16" customWidth="1"/>
    <col min="2310" max="2314" width="7.625" style="16" customWidth="1"/>
    <col min="2315" max="2316" width="8.125" style="16" customWidth="1"/>
    <col min="2317" max="2322" width="7.625" style="16" customWidth="1"/>
    <col min="2323" max="2560" width="9" style="16"/>
    <col min="2561" max="2561" width="7.25" style="16" customWidth="1"/>
    <col min="2562" max="2564" width="7.625" style="16" customWidth="1"/>
    <col min="2565" max="2565" width="7.5" style="16" customWidth="1"/>
    <col min="2566" max="2570" width="7.625" style="16" customWidth="1"/>
    <col min="2571" max="2572" width="8.125" style="16" customWidth="1"/>
    <col min="2573" max="2578" width="7.625" style="16" customWidth="1"/>
    <col min="2579" max="2816" width="9" style="16"/>
    <col min="2817" max="2817" width="7.25" style="16" customWidth="1"/>
    <col min="2818" max="2820" width="7.625" style="16" customWidth="1"/>
    <col min="2821" max="2821" width="7.5" style="16" customWidth="1"/>
    <col min="2822" max="2826" width="7.625" style="16" customWidth="1"/>
    <col min="2827" max="2828" width="8.125" style="16" customWidth="1"/>
    <col min="2829" max="2834" width="7.625" style="16" customWidth="1"/>
    <col min="2835" max="3072" width="9" style="16"/>
    <col min="3073" max="3073" width="7.25" style="16" customWidth="1"/>
    <col min="3074" max="3076" width="7.625" style="16" customWidth="1"/>
    <col min="3077" max="3077" width="7.5" style="16" customWidth="1"/>
    <col min="3078" max="3082" width="7.625" style="16" customWidth="1"/>
    <col min="3083" max="3084" width="8.125" style="16" customWidth="1"/>
    <col min="3085" max="3090" width="7.625" style="16" customWidth="1"/>
    <col min="3091" max="3328" width="9" style="16"/>
    <col min="3329" max="3329" width="7.25" style="16" customWidth="1"/>
    <col min="3330" max="3332" width="7.625" style="16" customWidth="1"/>
    <col min="3333" max="3333" width="7.5" style="16" customWidth="1"/>
    <col min="3334" max="3338" width="7.625" style="16" customWidth="1"/>
    <col min="3339" max="3340" width="8.125" style="16" customWidth="1"/>
    <col min="3341" max="3346" width="7.625" style="16" customWidth="1"/>
    <col min="3347" max="3584" width="9" style="16"/>
    <col min="3585" max="3585" width="7.25" style="16" customWidth="1"/>
    <col min="3586" max="3588" width="7.625" style="16" customWidth="1"/>
    <col min="3589" max="3589" width="7.5" style="16" customWidth="1"/>
    <col min="3590" max="3594" width="7.625" style="16" customWidth="1"/>
    <col min="3595" max="3596" width="8.125" style="16" customWidth="1"/>
    <col min="3597" max="3602" width="7.625" style="16" customWidth="1"/>
    <col min="3603" max="3840" width="9" style="16"/>
    <col min="3841" max="3841" width="7.25" style="16" customWidth="1"/>
    <col min="3842" max="3844" width="7.625" style="16" customWidth="1"/>
    <col min="3845" max="3845" width="7.5" style="16" customWidth="1"/>
    <col min="3846" max="3850" width="7.625" style="16" customWidth="1"/>
    <col min="3851" max="3852" width="8.125" style="16" customWidth="1"/>
    <col min="3853" max="3858" width="7.625" style="16" customWidth="1"/>
    <col min="3859" max="4096" width="9" style="16"/>
    <col min="4097" max="4097" width="7.25" style="16" customWidth="1"/>
    <col min="4098" max="4100" width="7.625" style="16" customWidth="1"/>
    <col min="4101" max="4101" width="7.5" style="16" customWidth="1"/>
    <col min="4102" max="4106" width="7.625" style="16" customWidth="1"/>
    <col min="4107" max="4108" width="8.125" style="16" customWidth="1"/>
    <col min="4109" max="4114" width="7.625" style="16" customWidth="1"/>
    <col min="4115" max="4352" width="9" style="16"/>
    <col min="4353" max="4353" width="7.25" style="16" customWidth="1"/>
    <col min="4354" max="4356" width="7.625" style="16" customWidth="1"/>
    <col min="4357" max="4357" width="7.5" style="16" customWidth="1"/>
    <col min="4358" max="4362" width="7.625" style="16" customWidth="1"/>
    <col min="4363" max="4364" width="8.125" style="16" customWidth="1"/>
    <col min="4365" max="4370" width="7.625" style="16" customWidth="1"/>
    <col min="4371" max="4608" width="9" style="16"/>
    <col min="4609" max="4609" width="7.25" style="16" customWidth="1"/>
    <col min="4610" max="4612" width="7.625" style="16" customWidth="1"/>
    <col min="4613" max="4613" width="7.5" style="16" customWidth="1"/>
    <col min="4614" max="4618" width="7.625" style="16" customWidth="1"/>
    <col min="4619" max="4620" width="8.125" style="16" customWidth="1"/>
    <col min="4621" max="4626" width="7.625" style="16" customWidth="1"/>
    <col min="4627" max="4864" width="9" style="16"/>
    <col min="4865" max="4865" width="7.25" style="16" customWidth="1"/>
    <col min="4866" max="4868" width="7.625" style="16" customWidth="1"/>
    <col min="4869" max="4869" width="7.5" style="16" customWidth="1"/>
    <col min="4870" max="4874" width="7.625" style="16" customWidth="1"/>
    <col min="4875" max="4876" width="8.125" style="16" customWidth="1"/>
    <col min="4877" max="4882" width="7.625" style="16" customWidth="1"/>
    <col min="4883" max="5120" width="9" style="16"/>
    <col min="5121" max="5121" width="7.25" style="16" customWidth="1"/>
    <col min="5122" max="5124" width="7.625" style="16" customWidth="1"/>
    <col min="5125" max="5125" width="7.5" style="16" customWidth="1"/>
    <col min="5126" max="5130" width="7.625" style="16" customWidth="1"/>
    <col min="5131" max="5132" width="8.125" style="16" customWidth="1"/>
    <col min="5133" max="5138" width="7.625" style="16" customWidth="1"/>
    <col min="5139" max="5376" width="9" style="16"/>
    <col min="5377" max="5377" width="7.25" style="16" customWidth="1"/>
    <col min="5378" max="5380" width="7.625" style="16" customWidth="1"/>
    <col min="5381" max="5381" width="7.5" style="16" customWidth="1"/>
    <col min="5382" max="5386" width="7.625" style="16" customWidth="1"/>
    <col min="5387" max="5388" width="8.125" style="16" customWidth="1"/>
    <col min="5389" max="5394" width="7.625" style="16" customWidth="1"/>
    <col min="5395" max="5632" width="9" style="16"/>
    <col min="5633" max="5633" width="7.25" style="16" customWidth="1"/>
    <col min="5634" max="5636" width="7.625" style="16" customWidth="1"/>
    <col min="5637" max="5637" width="7.5" style="16" customWidth="1"/>
    <col min="5638" max="5642" width="7.625" style="16" customWidth="1"/>
    <col min="5643" max="5644" width="8.125" style="16" customWidth="1"/>
    <col min="5645" max="5650" width="7.625" style="16" customWidth="1"/>
    <col min="5651" max="5888" width="9" style="16"/>
    <col min="5889" max="5889" width="7.25" style="16" customWidth="1"/>
    <col min="5890" max="5892" width="7.625" style="16" customWidth="1"/>
    <col min="5893" max="5893" width="7.5" style="16" customWidth="1"/>
    <col min="5894" max="5898" width="7.625" style="16" customWidth="1"/>
    <col min="5899" max="5900" width="8.125" style="16" customWidth="1"/>
    <col min="5901" max="5906" width="7.625" style="16" customWidth="1"/>
    <col min="5907" max="6144" width="9" style="16"/>
    <col min="6145" max="6145" width="7.25" style="16" customWidth="1"/>
    <col min="6146" max="6148" width="7.625" style="16" customWidth="1"/>
    <col min="6149" max="6149" width="7.5" style="16" customWidth="1"/>
    <col min="6150" max="6154" width="7.625" style="16" customWidth="1"/>
    <col min="6155" max="6156" width="8.125" style="16" customWidth="1"/>
    <col min="6157" max="6162" width="7.625" style="16" customWidth="1"/>
    <col min="6163" max="6400" width="9" style="16"/>
    <col min="6401" max="6401" width="7.25" style="16" customWidth="1"/>
    <col min="6402" max="6404" width="7.625" style="16" customWidth="1"/>
    <col min="6405" max="6405" width="7.5" style="16" customWidth="1"/>
    <col min="6406" max="6410" width="7.625" style="16" customWidth="1"/>
    <col min="6411" max="6412" width="8.125" style="16" customWidth="1"/>
    <col min="6413" max="6418" width="7.625" style="16" customWidth="1"/>
    <col min="6419" max="6656" width="9" style="16"/>
    <col min="6657" max="6657" width="7.25" style="16" customWidth="1"/>
    <col min="6658" max="6660" width="7.625" style="16" customWidth="1"/>
    <col min="6661" max="6661" width="7.5" style="16" customWidth="1"/>
    <col min="6662" max="6666" width="7.625" style="16" customWidth="1"/>
    <col min="6667" max="6668" width="8.125" style="16" customWidth="1"/>
    <col min="6669" max="6674" width="7.625" style="16" customWidth="1"/>
    <col min="6675" max="6912" width="9" style="16"/>
    <col min="6913" max="6913" width="7.25" style="16" customWidth="1"/>
    <col min="6914" max="6916" width="7.625" style="16" customWidth="1"/>
    <col min="6917" max="6917" width="7.5" style="16" customWidth="1"/>
    <col min="6918" max="6922" width="7.625" style="16" customWidth="1"/>
    <col min="6923" max="6924" width="8.125" style="16" customWidth="1"/>
    <col min="6925" max="6930" width="7.625" style="16" customWidth="1"/>
    <col min="6931" max="7168" width="9" style="16"/>
    <col min="7169" max="7169" width="7.25" style="16" customWidth="1"/>
    <col min="7170" max="7172" width="7.625" style="16" customWidth="1"/>
    <col min="7173" max="7173" width="7.5" style="16" customWidth="1"/>
    <col min="7174" max="7178" width="7.625" style="16" customWidth="1"/>
    <col min="7179" max="7180" width="8.125" style="16" customWidth="1"/>
    <col min="7181" max="7186" width="7.625" style="16" customWidth="1"/>
    <col min="7187" max="7424" width="9" style="16"/>
    <col min="7425" max="7425" width="7.25" style="16" customWidth="1"/>
    <col min="7426" max="7428" width="7.625" style="16" customWidth="1"/>
    <col min="7429" max="7429" width="7.5" style="16" customWidth="1"/>
    <col min="7430" max="7434" width="7.625" style="16" customWidth="1"/>
    <col min="7435" max="7436" width="8.125" style="16" customWidth="1"/>
    <col min="7437" max="7442" width="7.625" style="16" customWidth="1"/>
    <col min="7443" max="7680" width="9" style="16"/>
    <col min="7681" max="7681" width="7.25" style="16" customWidth="1"/>
    <col min="7682" max="7684" width="7.625" style="16" customWidth="1"/>
    <col min="7685" max="7685" width="7.5" style="16" customWidth="1"/>
    <col min="7686" max="7690" width="7.625" style="16" customWidth="1"/>
    <col min="7691" max="7692" width="8.125" style="16" customWidth="1"/>
    <col min="7693" max="7698" width="7.625" style="16" customWidth="1"/>
    <col min="7699" max="7936" width="9" style="16"/>
    <col min="7937" max="7937" width="7.25" style="16" customWidth="1"/>
    <col min="7938" max="7940" width="7.625" style="16" customWidth="1"/>
    <col min="7941" max="7941" width="7.5" style="16" customWidth="1"/>
    <col min="7942" max="7946" width="7.625" style="16" customWidth="1"/>
    <col min="7947" max="7948" width="8.125" style="16" customWidth="1"/>
    <col min="7949" max="7954" width="7.625" style="16" customWidth="1"/>
    <col min="7955" max="8192" width="9" style="16"/>
    <col min="8193" max="8193" width="7.25" style="16" customWidth="1"/>
    <col min="8194" max="8196" width="7.625" style="16" customWidth="1"/>
    <col min="8197" max="8197" width="7.5" style="16" customWidth="1"/>
    <col min="8198" max="8202" width="7.625" style="16" customWidth="1"/>
    <col min="8203" max="8204" width="8.125" style="16" customWidth="1"/>
    <col min="8205" max="8210" width="7.625" style="16" customWidth="1"/>
    <col min="8211" max="8448" width="9" style="16"/>
    <col min="8449" max="8449" width="7.25" style="16" customWidth="1"/>
    <col min="8450" max="8452" width="7.625" style="16" customWidth="1"/>
    <col min="8453" max="8453" width="7.5" style="16" customWidth="1"/>
    <col min="8454" max="8458" width="7.625" style="16" customWidth="1"/>
    <col min="8459" max="8460" width="8.125" style="16" customWidth="1"/>
    <col min="8461" max="8466" width="7.625" style="16" customWidth="1"/>
    <col min="8467" max="8704" width="9" style="16"/>
    <col min="8705" max="8705" width="7.25" style="16" customWidth="1"/>
    <col min="8706" max="8708" width="7.625" style="16" customWidth="1"/>
    <col min="8709" max="8709" width="7.5" style="16" customWidth="1"/>
    <col min="8710" max="8714" width="7.625" style="16" customWidth="1"/>
    <col min="8715" max="8716" width="8.125" style="16" customWidth="1"/>
    <col min="8717" max="8722" width="7.625" style="16" customWidth="1"/>
    <col min="8723" max="8960" width="9" style="16"/>
    <col min="8961" max="8961" width="7.25" style="16" customWidth="1"/>
    <col min="8962" max="8964" width="7.625" style="16" customWidth="1"/>
    <col min="8965" max="8965" width="7.5" style="16" customWidth="1"/>
    <col min="8966" max="8970" width="7.625" style="16" customWidth="1"/>
    <col min="8971" max="8972" width="8.125" style="16" customWidth="1"/>
    <col min="8973" max="8978" width="7.625" style="16" customWidth="1"/>
    <col min="8979" max="9216" width="9" style="16"/>
    <col min="9217" max="9217" width="7.25" style="16" customWidth="1"/>
    <col min="9218" max="9220" width="7.625" style="16" customWidth="1"/>
    <col min="9221" max="9221" width="7.5" style="16" customWidth="1"/>
    <col min="9222" max="9226" width="7.625" style="16" customWidth="1"/>
    <col min="9227" max="9228" width="8.125" style="16" customWidth="1"/>
    <col min="9229" max="9234" width="7.625" style="16" customWidth="1"/>
    <col min="9235" max="9472" width="9" style="16"/>
    <col min="9473" max="9473" width="7.25" style="16" customWidth="1"/>
    <col min="9474" max="9476" width="7.625" style="16" customWidth="1"/>
    <col min="9477" max="9477" width="7.5" style="16" customWidth="1"/>
    <col min="9478" max="9482" width="7.625" style="16" customWidth="1"/>
    <col min="9483" max="9484" width="8.125" style="16" customWidth="1"/>
    <col min="9485" max="9490" width="7.625" style="16" customWidth="1"/>
    <col min="9491" max="9728" width="9" style="16"/>
    <col min="9729" max="9729" width="7.25" style="16" customWidth="1"/>
    <col min="9730" max="9732" width="7.625" style="16" customWidth="1"/>
    <col min="9733" max="9733" width="7.5" style="16" customWidth="1"/>
    <col min="9734" max="9738" width="7.625" style="16" customWidth="1"/>
    <col min="9739" max="9740" width="8.125" style="16" customWidth="1"/>
    <col min="9741" max="9746" width="7.625" style="16" customWidth="1"/>
    <col min="9747" max="9984" width="9" style="16"/>
    <col min="9985" max="9985" width="7.25" style="16" customWidth="1"/>
    <col min="9986" max="9988" width="7.625" style="16" customWidth="1"/>
    <col min="9989" max="9989" width="7.5" style="16" customWidth="1"/>
    <col min="9990" max="9994" width="7.625" style="16" customWidth="1"/>
    <col min="9995" max="9996" width="8.125" style="16" customWidth="1"/>
    <col min="9997" max="10002" width="7.625" style="16" customWidth="1"/>
    <col min="10003" max="10240" width="9" style="16"/>
    <col min="10241" max="10241" width="7.25" style="16" customWidth="1"/>
    <col min="10242" max="10244" width="7.625" style="16" customWidth="1"/>
    <col min="10245" max="10245" width="7.5" style="16" customWidth="1"/>
    <col min="10246" max="10250" width="7.625" style="16" customWidth="1"/>
    <col min="10251" max="10252" width="8.125" style="16" customWidth="1"/>
    <col min="10253" max="10258" width="7.625" style="16" customWidth="1"/>
    <col min="10259" max="10496" width="9" style="16"/>
    <col min="10497" max="10497" width="7.25" style="16" customWidth="1"/>
    <col min="10498" max="10500" width="7.625" style="16" customWidth="1"/>
    <col min="10501" max="10501" width="7.5" style="16" customWidth="1"/>
    <col min="10502" max="10506" width="7.625" style="16" customWidth="1"/>
    <col min="10507" max="10508" width="8.125" style="16" customWidth="1"/>
    <col min="10509" max="10514" width="7.625" style="16" customWidth="1"/>
    <col min="10515" max="10752" width="9" style="16"/>
    <col min="10753" max="10753" width="7.25" style="16" customWidth="1"/>
    <col min="10754" max="10756" width="7.625" style="16" customWidth="1"/>
    <col min="10757" max="10757" width="7.5" style="16" customWidth="1"/>
    <col min="10758" max="10762" width="7.625" style="16" customWidth="1"/>
    <col min="10763" max="10764" width="8.125" style="16" customWidth="1"/>
    <col min="10765" max="10770" width="7.625" style="16" customWidth="1"/>
    <col min="10771" max="11008" width="9" style="16"/>
    <col min="11009" max="11009" width="7.25" style="16" customWidth="1"/>
    <col min="11010" max="11012" width="7.625" style="16" customWidth="1"/>
    <col min="11013" max="11013" width="7.5" style="16" customWidth="1"/>
    <col min="11014" max="11018" width="7.625" style="16" customWidth="1"/>
    <col min="11019" max="11020" width="8.125" style="16" customWidth="1"/>
    <col min="11021" max="11026" width="7.625" style="16" customWidth="1"/>
    <col min="11027" max="11264" width="9" style="16"/>
    <col min="11265" max="11265" width="7.25" style="16" customWidth="1"/>
    <col min="11266" max="11268" width="7.625" style="16" customWidth="1"/>
    <col min="11269" max="11269" width="7.5" style="16" customWidth="1"/>
    <col min="11270" max="11274" width="7.625" style="16" customWidth="1"/>
    <col min="11275" max="11276" width="8.125" style="16" customWidth="1"/>
    <col min="11277" max="11282" width="7.625" style="16" customWidth="1"/>
    <col min="11283" max="11520" width="9" style="16"/>
    <col min="11521" max="11521" width="7.25" style="16" customWidth="1"/>
    <col min="11522" max="11524" width="7.625" style="16" customWidth="1"/>
    <col min="11525" max="11525" width="7.5" style="16" customWidth="1"/>
    <col min="11526" max="11530" width="7.625" style="16" customWidth="1"/>
    <col min="11531" max="11532" width="8.125" style="16" customWidth="1"/>
    <col min="11533" max="11538" width="7.625" style="16" customWidth="1"/>
    <col min="11539" max="11776" width="9" style="16"/>
    <col min="11777" max="11777" width="7.25" style="16" customWidth="1"/>
    <col min="11778" max="11780" width="7.625" style="16" customWidth="1"/>
    <col min="11781" max="11781" width="7.5" style="16" customWidth="1"/>
    <col min="11782" max="11786" width="7.625" style="16" customWidth="1"/>
    <col min="11787" max="11788" width="8.125" style="16" customWidth="1"/>
    <col min="11789" max="11794" width="7.625" style="16" customWidth="1"/>
    <col min="11795" max="12032" width="9" style="16"/>
    <col min="12033" max="12033" width="7.25" style="16" customWidth="1"/>
    <col min="12034" max="12036" width="7.625" style="16" customWidth="1"/>
    <col min="12037" max="12037" width="7.5" style="16" customWidth="1"/>
    <col min="12038" max="12042" width="7.625" style="16" customWidth="1"/>
    <col min="12043" max="12044" width="8.125" style="16" customWidth="1"/>
    <col min="12045" max="12050" width="7.625" style="16" customWidth="1"/>
    <col min="12051" max="12288" width="9" style="16"/>
    <col min="12289" max="12289" width="7.25" style="16" customWidth="1"/>
    <col min="12290" max="12292" width="7.625" style="16" customWidth="1"/>
    <col min="12293" max="12293" width="7.5" style="16" customWidth="1"/>
    <col min="12294" max="12298" width="7.625" style="16" customWidth="1"/>
    <col min="12299" max="12300" width="8.125" style="16" customWidth="1"/>
    <col min="12301" max="12306" width="7.625" style="16" customWidth="1"/>
    <col min="12307" max="12544" width="9" style="16"/>
    <col min="12545" max="12545" width="7.25" style="16" customWidth="1"/>
    <col min="12546" max="12548" width="7.625" style="16" customWidth="1"/>
    <col min="12549" max="12549" width="7.5" style="16" customWidth="1"/>
    <col min="12550" max="12554" width="7.625" style="16" customWidth="1"/>
    <col min="12555" max="12556" width="8.125" style="16" customWidth="1"/>
    <col min="12557" max="12562" width="7.625" style="16" customWidth="1"/>
    <col min="12563" max="12800" width="9" style="16"/>
    <col min="12801" max="12801" width="7.25" style="16" customWidth="1"/>
    <col min="12802" max="12804" width="7.625" style="16" customWidth="1"/>
    <col min="12805" max="12805" width="7.5" style="16" customWidth="1"/>
    <col min="12806" max="12810" width="7.625" style="16" customWidth="1"/>
    <col min="12811" max="12812" width="8.125" style="16" customWidth="1"/>
    <col min="12813" max="12818" width="7.625" style="16" customWidth="1"/>
    <col min="12819" max="13056" width="9" style="16"/>
    <col min="13057" max="13057" width="7.25" style="16" customWidth="1"/>
    <col min="13058" max="13060" width="7.625" style="16" customWidth="1"/>
    <col min="13061" max="13061" width="7.5" style="16" customWidth="1"/>
    <col min="13062" max="13066" width="7.625" style="16" customWidth="1"/>
    <col min="13067" max="13068" width="8.125" style="16" customWidth="1"/>
    <col min="13069" max="13074" width="7.625" style="16" customWidth="1"/>
    <col min="13075" max="13312" width="9" style="16"/>
    <col min="13313" max="13313" width="7.25" style="16" customWidth="1"/>
    <col min="13314" max="13316" width="7.625" style="16" customWidth="1"/>
    <col min="13317" max="13317" width="7.5" style="16" customWidth="1"/>
    <col min="13318" max="13322" width="7.625" style="16" customWidth="1"/>
    <col min="13323" max="13324" width="8.125" style="16" customWidth="1"/>
    <col min="13325" max="13330" width="7.625" style="16" customWidth="1"/>
    <col min="13331" max="13568" width="9" style="16"/>
    <col min="13569" max="13569" width="7.25" style="16" customWidth="1"/>
    <col min="13570" max="13572" width="7.625" style="16" customWidth="1"/>
    <col min="13573" max="13573" width="7.5" style="16" customWidth="1"/>
    <col min="13574" max="13578" width="7.625" style="16" customWidth="1"/>
    <col min="13579" max="13580" width="8.125" style="16" customWidth="1"/>
    <col min="13581" max="13586" width="7.625" style="16" customWidth="1"/>
    <col min="13587" max="13824" width="9" style="16"/>
    <col min="13825" max="13825" width="7.25" style="16" customWidth="1"/>
    <col min="13826" max="13828" width="7.625" style="16" customWidth="1"/>
    <col min="13829" max="13829" width="7.5" style="16" customWidth="1"/>
    <col min="13830" max="13834" width="7.625" style="16" customWidth="1"/>
    <col min="13835" max="13836" width="8.125" style="16" customWidth="1"/>
    <col min="13837" max="13842" width="7.625" style="16" customWidth="1"/>
    <col min="13843" max="14080" width="9" style="16"/>
    <col min="14081" max="14081" width="7.25" style="16" customWidth="1"/>
    <col min="14082" max="14084" width="7.625" style="16" customWidth="1"/>
    <col min="14085" max="14085" width="7.5" style="16" customWidth="1"/>
    <col min="14086" max="14090" width="7.625" style="16" customWidth="1"/>
    <col min="14091" max="14092" width="8.125" style="16" customWidth="1"/>
    <col min="14093" max="14098" width="7.625" style="16" customWidth="1"/>
    <col min="14099" max="14336" width="9" style="16"/>
    <col min="14337" max="14337" width="7.25" style="16" customWidth="1"/>
    <col min="14338" max="14340" width="7.625" style="16" customWidth="1"/>
    <col min="14341" max="14341" width="7.5" style="16" customWidth="1"/>
    <col min="14342" max="14346" width="7.625" style="16" customWidth="1"/>
    <col min="14347" max="14348" width="8.125" style="16" customWidth="1"/>
    <col min="14349" max="14354" width="7.625" style="16" customWidth="1"/>
    <col min="14355" max="14592" width="9" style="16"/>
    <col min="14593" max="14593" width="7.25" style="16" customWidth="1"/>
    <col min="14594" max="14596" width="7.625" style="16" customWidth="1"/>
    <col min="14597" max="14597" width="7.5" style="16" customWidth="1"/>
    <col min="14598" max="14602" width="7.625" style="16" customWidth="1"/>
    <col min="14603" max="14604" width="8.125" style="16" customWidth="1"/>
    <col min="14605" max="14610" width="7.625" style="16" customWidth="1"/>
    <col min="14611" max="14848" width="9" style="16"/>
    <col min="14849" max="14849" width="7.25" style="16" customWidth="1"/>
    <col min="14850" max="14852" width="7.625" style="16" customWidth="1"/>
    <col min="14853" max="14853" width="7.5" style="16" customWidth="1"/>
    <col min="14854" max="14858" width="7.625" style="16" customWidth="1"/>
    <col min="14859" max="14860" width="8.125" style="16" customWidth="1"/>
    <col min="14861" max="14866" width="7.625" style="16" customWidth="1"/>
    <col min="14867" max="15104" width="9" style="16"/>
    <col min="15105" max="15105" width="7.25" style="16" customWidth="1"/>
    <col min="15106" max="15108" width="7.625" style="16" customWidth="1"/>
    <col min="15109" max="15109" width="7.5" style="16" customWidth="1"/>
    <col min="15110" max="15114" width="7.625" style="16" customWidth="1"/>
    <col min="15115" max="15116" width="8.125" style="16" customWidth="1"/>
    <col min="15117" max="15122" width="7.625" style="16" customWidth="1"/>
    <col min="15123" max="15360" width="9" style="16"/>
    <col min="15361" max="15361" width="7.25" style="16" customWidth="1"/>
    <col min="15362" max="15364" width="7.625" style="16" customWidth="1"/>
    <col min="15365" max="15365" width="7.5" style="16" customWidth="1"/>
    <col min="15366" max="15370" width="7.625" style="16" customWidth="1"/>
    <col min="15371" max="15372" width="8.125" style="16" customWidth="1"/>
    <col min="15373" max="15378" width="7.625" style="16" customWidth="1"/>
    <col min="15379" max="15616" width="9" style="16"/>
    <col min="15617" max="15617" width="7.25" style="16" customWidth="1"/>
    <col min="15618" max="15620" width="7.625" style="16" customWidth="1"/>
    <col min="15621" max="15621" width="7.5" style="16" customWidth="1"/>
    <col min="15622" max="15626" width="7.625" style="16" customWidth="1"/>
    <col min="15627" max="15628" width="8.125" style="16" customWidth="1"/>
    <col min="15629" max="15634" width="7.625" style="16" customWidth="1"/>
    <col min="15635" max="15872" width="9" style="16"/>
    <col min="15873" max="15873" width="7.25" style="16" customWidth="1"/>
    <col min="15874" max="15876" width="7.625" style="16" customWidth="1"/>
    <col min="15877" max="15877" width="7.5" style="16" customWidth="1"/>
    <col min="15878" max="15882" width="7.625" style="16" customWidth="1"/>
    <col min="15883" max="15884" width="8.125" style="16" customWidth="1"/>
    <col min="15885" max="15890" width="7.625" style="16" customWidth="1"/>
    <col min="15891" max="16128" width="9" style="16"/>
    <col min="16129" max="16129" width="7.25" style="16" customWidth="1"/>
    <col min="16130" max="16132" width="7.625" style="16" customWidth="1"/>
    <col min="16133" max="16133" width="7.5" style="16" customWidth="1"/>
    <col min="16134" max="16138" width="7.625" style="16" customWidth="1"/>
    <col min="16139" max="16140" width="8.125" style="16" customWidth="1"/>
    <col min="16141" max="16146" width="7.625" style="16" customWidth="1"/>
    <col min="16147" max="16384" width="9" style="16"/>
  </cols>
  <sheetData>
    <row r="1" spans="1:18" ht="13.7" customHeight="1" x14ac:dyDescent="0.15">
      <c r="A1" s="192"/>
      <c r="B1" s="192"/>
      <c r="C1" s="192"/>
      <c r="D1" s="192"/>
      <c r="E1" s="192"/>
      <c r="F1" s="192"/>
      <c r="G1" s="111" t="s">
        <v>47</v>
      </c>
      <c r="H1" s="111"/>
      <c r="I1" s="111"/>
      <c r="J1" s="111"/>
      <c r="K1" s="111"/>
      <c r="L1" s="111"/>
      <c r="M1" s="192"/>
      <c r="N1" s="192"/>
      <c r="O1" s="192"/>
      <c r="P1" s="192"/>
      <c r="Q1" s="192"/>
      <c r="R1" s="192"/>
    </row>
    <row r="2" spans="1:18" x14ac:dyDescent="0.15">
      <c r="A2" s="192"/>
      <c r="B2" s="192"/>
      <c r="C2" s="192"/>
      <c r="D2" s="192"/>
      <c r="E2" s="192"/>
      <c r="F2" s="192"/>
      <c r="G2" s="192"/>
      <c r="H2" s="129" t="s">
        <v>51</v>
      </c>
      <c r="I2" s="129"/>
      <c r="J2" s="129"/>
      <c r="K2" s="129"/>
      <c r="L2" s="192"/>
      <c r="M2" s="192"/>
      <c r="N2" s="192"/>
      <c r="O2" s="192"/>
      <c r="P2" s="192"/>
      <c r="Q2" s="192"/>
      <c r="R2" s="192"/>
    </row>
    <row r="5" spans="1:18" ht="14.25" thickBot="1" x14ac:dyDescent="0.2">
      <c r="A5" s="192"/>
      <c r="B5" s="193" t="s">
        <v>0</v>
      </c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30" t="s">
        <v>1</v>
      </c>
      <c r="Q5" s="131"/>
      <c r="R5" s="131"/>
    </row>
    <row r="6" spans="1:18" x14ac:dyDescent="0.15">
      <c r="A6" s="132" t="s">
        <v>2</v>
      </c>
      <c r="B6" s="134" t="s">
        <v>3</v>
      </c>
      <c r="C6" s="134" t="s">
        <v>4</v>
      </c>
      <c r="D6" s="134"/>
      <c r="E6" s="134"/>
      <c r="F6" s="195" t="s">
        <v>3</v>
      </c>
      <c r="G6" s="196"/>
      <c r="H6" s="136" t="s">
        <v>5</v>
      </c>
      <c r="I6" s="137"/>
      <c r="J6" s="137"/>
      <c r="K6" s="137"/>
      <c r="L6" s="137"/>
      <c r="M6" s="137"/>
      <c r="N6" s="138"/>
      <c r="O6" s="197"/>
      <c r="P6" s="139" t="s">
        <v>6</v>
      </c>
      <c r="Q6" s="140"/>
      <c r="R6" s="141"/>
    </row>
    <row r="7" spans="1:18" x14ac:dyDescent="0.15">
      <c r="A7" s="133"/>
      <c r="B7" s="135"/>
      <c r="C7" s="135" t="s">
        <v>34</v>
      </c>
      <c r="D7" s="198" t="s">
        <v>8</v>
      </c>
      <c r="E7" s="135" t="s">
        <v>9</v>
      </c>
      <c r="F7" s="199" t="s">
        <v>10</v>
      </c>
      <c r="G7" s="135" t="s">
        <v>35</v>
      </c>
      <c r="H7" s="135"/>
      <c r="I7" s="135"/>
      <c r="J7" s="135" t="s">
        <v>12</v>
      </c>
      <c r="K7" s="135"/>
      <c r="L7" s="135"/>
      <c r="M7" s="135" t="s">
        <v>13</v>
      </c>
      <c r="N7" s="135"/>
      <c r="O7" s="135"/>
      <c r="P7" s="142"/>
      <c r="Q7" s="143"/>
      <c r="R7" s="144"/>
    </row>
    <row r="8" spans="1:18" x14ac:dyDescent="0.15">
      <c r="A8" s="133"/>
      <c r="B8" s="135"/>
      <c r="C8" s="135"/>
      <c r="D8" s="198" t="s">
        <v>36</v>
      </c>
      <c r="E8" s="145"/>
      <c r="F8" s="200" t="s">
        <v>15</v>
      </c>
      <c r="G8" s="198" t="s">
        <v>16</v>
      </c>
      <c r="H8" s="198" t="s">
        <v>17</v>
      </c>
      <c r="I8" s="198" t="s">
        <v>18</v>
      </c>
      <c r="J8" s="198" t="s">
        <v>16</v>
      </c>
      <c r="K8" s="198" t="s">
        <v>17</v>
      </c>
      <c r="L8" s="198" t="s">
        <v>18</v>
      </c>
      <c r="M8" s="198" t="s">
        <v>16</v>
      </c>
      <c r="N8" s="198" t="s">
        <v>17</v>
      </c>
      <c r="O8" s="198" t="s">
        <v>18</v>
      </c>
      <c r="P8" s="198" t="s">
        <v>16</v>
      </c>
      <c r="Q8" s="198" t="s">
        <v>17</v>
      </c>
      <c r="R8" s="201" t="s">
        <v>19</v>
      </c>
    </row>
    <row r="9" spans="1:18" x14ac:dyDescent="0.15">
      <c r="A9" s="133" t="s">
        <v>20</v>
      </c>
      <c r="B9" s="146">
        <v>16953</v>
      </c>
      <c r="C9" s="146">
        <v>2569</v>
      </c>
      <c r="D9" s="202">
        <v>0</v>
      </c>
      <c r="E9" s="146">
        <v>2773</v>
      </c>
      <c r="F9" s="146">
        <v>19726</v>
      </c>
      <c r="G9" s="146">
        <v>2240</v>
      </c>
      <c r="H9" s="146">
        <v>15523</v>
      </c>
      <c r="I9" s="146">
        <v>17763</v>
      </c>
      <c r="J9" s="146">
        <v>0</v>
      </c>
      <c r="K9" s="146">
        <v>0</v>
      </c>
      <c r="L9" s="146">
        <v>0</v>
      </c>
      <c r="M9" s="146">
        <v>70</v>
      </c>
      <c r="N9" s="146">
        <v>680</v>
      </c>
      <c r="O9" s="146">
        <v>750</v>
      </c>
      <c r="P9" s="146">
        <v>2310</v>
      </c>
      <c r="Q9" s="146">
        <v>16203</v>
      </c>
      <c r="R9" s="148">
        <v>18513</v>
      </c>
    </row>
    <row r="10" spans="1:18" x14ac:dyDescent="0.15">
      <c r="A10" s="133"/>
      <c r="B10" s="147"/>
      <c r="C10" s="147"/>
      <c r="D10" s="202">
        <v>204</v>
      </c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8"/>
    </row>
    <row r="11" spans="1:18" x14ac:dyDescent="0.15">
      <c r="A11" s="133" t="s">
        <v>21</v>
      </c>
      <c r="B11" s="149">
        <v>312</v>
      </c>
      <c r="C11" s="150"/>
      <c r="D11" s="150"/>
      <c r="E11" s="150"/>
      <c r="F11" s="146">
        <v>312</v>
      </c>
      <c r="G11" s="149">
        <v>22</v>
      </c>
      <c r="H11" s="149">
        <v>229</v>
      </c>
      <c r="I11" s="149">
        <v>251</v>
      </c>
      <c r="J11" s="149">
        <v>0</v>
      </c>
      <c r="K11" s="149">
        <v>0</v>
      </c>
      <c r="L11" s="149">
        <v>0</v>
      </c>
      <c r="M11" s="149">
        <v>14</v>
      </c>
      <c r="N11" s="149">
        <v>45</v>
      </c>
      <c r="O11" s="149">
        <v>59</v>
      </c>
      <c r="P11" s="149">
        <v>36</v>
      </c>
      <c r="Q11" s="149">
        <v>274</v>
      </c>
      <c r="R11" s="148">
        <v>310</v>
      </c>
    </row>
    <row r="12" spans="1:18" x14ac:dyDescent="0.15">
      <c r="A12" s="133"/>
      <c r="B12" s="149"/>
      <c r="C12" s="150"/>
      <c r="D12" s="150"/>
      <c r="E12" s="150"/>
      <c r="F12" s="147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8"/>
    </row>
    <row r="13" spans="1:18" x14ac:dyDescent="0.15">
      <c r="A13" s="133" t="s">
        <v>22</v>
      </c>
      <c r="B13" s="149">
        <v>306</v>
      </c>
      <c r="C13" s="150"/>
      <c r="D13" s="150"/>
      <c r="E13" s="150"/>
      <c r="F13" s="149">
        <v>306</v>
      </c>
      <c r="G13" s="149">
        <v>18</v>
      </c>
      <c r="H13" s="149">
        <v>1542</v>
      </c>
      <c r="I13" s="149">
        <v>1560</v>
      </c>
      <c r="J13" s="149">
        <v>0</v>
      </c>
      <c r="K13" s="149">
        <v>0</v>
      </c>
      <c r="L13" s="149">
        <v>0</v>
      </c>
      <c r="M13" s="149">
        <v>2</v>
      </c>
      <c r="N13" s="149">
        <v>61</v>
      </c>
      <c r="O13" s="149">
        <v>63</v>
      </c>
      <c r="P13" s="149">
        <v>20</v>
      </c>
      <c r="Q13" s="149">
        <v>1603</v>
      </c>
      <c r="R13" s="148">
        <v>1623</v>
      </c>
    </row>
    <row r="14" spans="1:18" x14ac:dyDescent="0.15">
      <c r="A14" s="133"/>
      <c r="B14" s="149"/>
      <c r="C14" s="150"/>
      <c r="D14" s="150"/>
      <c r="E14" s="150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8"/>
    </row>
    <row r="15" spans="1:18" x14ac:dyDescent="0.15">
      <c r="A15" s="133" t="s">
        <v>23</v>
      </c>
      <c r="B15" s="149">
        <v>4850</v>
      </c>
      <c r="C15" s="150"/>
      <c r="D15" s="150"/>
      <c r="E15" s="150"/>
      <c r="F15" s="149">
        <v>4850</v>
      </c>
      <c r="G15" s="149">
        <v>475</v>
      </c>
      <c r="H15" s="149">
        <v>4370</v>
      </c>
      <c r="I15" s="149">
        <v>4845</v>
      </c>
      <c r="J15" s="149">
        <v>0</v>
      </c>
      <c r="K15" s="149">
        <v>0</v>
      </c>
      <c r="L15" s="149">
        <v>0</v>
      </c>
      <c r="M15" s="149">
        <v>29</v>
      </c>
      <c r="N15" s="149">
        <v>185</v>
      </c>
      <c r="O15" s="149">
        <v>214</v>
      </c>
      <c r="P15" s="149">
        <v>504</v>
      </c>
      <c r="Q15" s="149">
        <v>4555</v>
      </c>
      <c r="R15" s="148">
        <v>5059</v>
      </c>
    </row>
    <row r="16" spans="1:18" x14ac:dyDescent="0.15">
      <c r="A16" s="133"/>
      <c r="B16" s="149"/>
      <c r="C16" s="150"/>
      <c r="D16" s="150"/>
      <c r="E16" s="150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8"/>
    </row>
    <row r="17" spans="1:18" x14ac:dyDescent="0.15">
      <c r="A17" s="133" t="s">
        <v>24</v>
      </c>
      <c r="B17" s="149">
        <v>3820</v>
      </c>
      <c r="C17" s="150"/>
      <c r="D17" s="150"/>
      <c r="E17" s="150"/>
      <c r="F17" s="149">
        <v>3820</v>
      </c>
      <c r="G17" s="149">
        <v>686</v>
      </c>
      <c r="H17" s="149">
        <v>3663</v>
      </c>
      <c r="I17" s="149">
        <v>4349</v>
      </c>
      <c r="J17" s="149">
        <v>0</v>
      </c>
      <c r="K17" s="149">
        <v>0</v>
      </c>
      <c r="L17" s="149">
        <v>0</v>
      </c>
      <c r="M17" s="149">
        <v>8</v>
      </c>
      <c r="N17" s="149">
        <v>133</v>
      </c>
      <c r="O17" s="149">
        <v>141</v>
      </c>
      <c r="P17" s="149">
        <v>694</v>
      </c>
      <c r="Q17" s="149">
        <v>3796</v>
      </c>
      <c r="R17" s="148">
        <v>4490</v>
      </c>
    </row>
    <row r="18" spans="1:18" x14ac:dyDescent="0.15">
      <c r="A18" s="133"/>
      <c r="B18" s="149"/>
      <c r="C18" s="150"/>
      <c r="D18" s="150"/>
      <c r="E18" s="150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8"/>
    </row>
    <row r="19" spans="1:18" x14ac:dyDescent="0.15">
      <c r="A19" s="133" t="s">
        <v>25</v>
      </c>
      <c r="B19" s="149">
        <v>3607</v>
      </c>
      <c r="C19" s="150"/>
      <c r="D19" s="150"/>
      <c r="E19" s="150"/>
      <c r="F19" s="149">
        <v>3607</v>
      </c>
      <c r="G19" s="149">
        <v>205</v>
      </c>
      <c r="H19" s="149">
        <v>2749</v>
      </c>
      <c r="I19" s="149">
        <v>2954</v>
      </c>
      <c r="J19" s="149">
        <v>0</v>
      </c>
      <c r="K19" s="149">
        <v>0</v>
      </c>
      <c r="L19" s="149">
        <v>0</v>
      </c>
      <c r="M19" s="149">
        <v>1</v>
      </c>
      <c r="N19" s="149">
        <v>104</v>
      </c>
      <c r="O19" s="149">
        <v>105</v>
      </c>
      <c r="P19" s="149">
        <v>206</v>
      </c>
      <c r="Q19" s="149">
        <v>2853</v>
      </c>
      <c r="R19" s="148">
        <v>3059</v>
      </c>
    </row>
    <row r="20" spans="1:18" x14ac:dyDescent="0.15">
      <c r="A20" s="133"/>
      <c r="B20" s="149"/>
      <c r="C20" s="150"/>
      <c r="D20" s="150"/>
      <c r="E20" s="150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8"/>
    </row>
    <row r="21" spans="1:18" x14ac:dyDescent="0.15">
      <c r="A21" s="133" t="s">
        <v>26</v>
      </c>
      <c r="B21" s="149">
        <v>2548</v>
      </c>
      <c r="C21" s="150"/>
      <c r="D21" s="150"/>
      <c r="E21" s="150"/>
      <c r="F21" s="149">
        <v>2548</v>
      </c>
      <c r="G21" s="149">
        <v>340</v>
      </c>
      <c r="H21" s="149">
        <v>1065</v>
      </c>
      <c r="I21" s="149">
        <v>1405</v>
      </c>
      <c r="J21" s="149">
        <v>0</v>
      </c>
      <c r="K21" s="149">
        <v>0</v>
      </c>
      <c r="L21" s="149">
        <v>0</v>
      </c>
      <c r="M21" s="149">
        <v>10</v>
      </c>
      <c r="N21" s="149">
        <v>61</v>
      </c>
      <c r="O21" s="149">
        <v>71</v>
      </c>
      <c r="P21" s="149">
        <v>350</v>
      </c>
      <c r="Q21" s="149">
        <v>1126</v>
      </c>
      <c r="R21" s="148">
        <v>1476</v>
      </c>
    </row>
    <row r="22" spans="1:18" x14ac:dyDescent="0.15">
      <c r="A22" s="133"/>
      <c r="B22" s="149"/>
      <c r="C22" s="150"/>
      <c r="D22" s="150"/>
      <c r="E22" s="150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8"/>
    </row>
    <row r="23" spans="1:18" x14ac:dyDescent="0.15">
      <c r="A23" s="133" t="s">
        <v>27</v>
      </c>
      <c r="B23" s="149">
        <v>200</v>
      </c>
      <c r="C23" s="150"/>
      <c r="D23" s="150"/>
      <c r="E23" s="150"/>
      <c r="F23" s="149">
        <v>200</v>
      </c>
      <c r="G23" s="149">
        <v>73</v>
      </c>
      <c r="H23" s="149">
        <v>384</v>
      </c>
      <c r="I23" s="149">
        <v>457</v>
      </c>
      <c r="J23" s="149">
        <v>0</v>
      </c>
      <c r="K23" s="149">
        <v>0</v>
      </c>
      <c r="L23" s="149">
        <v>0</v>
      </c>
      <c r="M23" s="149">
        <v>2</v>
      </c>
      <c r="N23" s="149">
        <v>32</v>
      </c>
      <c r="O23" s="149">
        <v>34</v>
      </c>
      <c r="P23" s="149">
        <v>75</v>
      </c>
      <c r="Q23" s="149">
        <v>416</v>
      </c>
      <c r="R23" s="148">
        <v>491</v>
      </c>
    </row>
    <row r="24" spans="1:18" x14ac:dyDescent="0.15">
      <c r="A24" s="133"/>
      <c r="B24" s="149"/>
      <c r="C24" s="150"/>
      <c r="D24" s="150"/>
      <c r="E24" s="150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8"/>
    </row>
    <row r="25" spans="1:18" x14ac:dyDescent="0.15">
      <c r="A25" s="133" t="s">
        <v>28</v>
      </c>
      <c r="B25" s="149">
        <v>1310</v>
      </c>
      <c r="C25" s="150"/>
      <c r="D25" s="150"/>
      <c r="E25" s="150"/>
      <c r="F25" s="149">
        <v>1310</v>
      </c>
      <c r="G25" s="149">
        <v>421</v>
      </c>
      <c r="H25" s="149">
        <v>1521</v>
      </c>
      <c r="I25" s="149">
        <v>1942</v>
      </c>
      <c r="J25" s="149">
        <v>0</v>
      </c>
      <c r="K25" s="149">
        <v>0</v>
      </c>
      <c r="L25" s="149">
        <v>0</v>
      </c>
      <c r="M25" s="149">
        <v>4</v>
      </c>
      <c r="N25" s="149">
        <v>59</v>
      </c>
      <c r="O25" s="149">
        <v>63</v>
      </c>
      <c r="P25" s="149">
        <v>425</v>
      </c>
      <c r="Q25" s="149">
        <v>1580</v>
      </c>
      <c r="R25" s="148">
        <v>2005</v>
      </c>
    </row>
    <row r="26" spans="1:18" ht="14.25" thickBot="1" x14ac:dyDescent="0.2">
      <c r="A26" s="151"/>
      <c r="B26" s="152"/>
      <c r="C26" s="153"/>
      <c r="D26" s="153"/>
      <c r="E26" s="153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4"/>
    </row>
    <row r="29" spans="1:18" ht="13.7" customHeight="1" x14ac:dyDescent="0.15">
      <c r="A29" s="192"/>
      <c r="B29" s="194" t="s">
        <v>37</v>
      </c>
      <c r="C29" s="155" t="s">
        <v>38</v>
      </c>
      <c r="D29" s="155"/>
      <c r="E29" s="204">
        <v>16434</v>
      </c>
      <c r="F29" s="156" t="s">
        <v>39</v>
      </c>
      <c r="G29" s="157"/>
      <c r="H29" s="207">
        <v>1.0315808689302666</v>
      </c>
      <c r="I29" s="194"/>
      <c r="J29" s="203" t="s">
        <v>40</v>
      </c>
      <c r="K29" s="155" t="s">
        <v>41</v>
      </c>
      <c r="L29" s="155"/>
      <c r="M29" s="204">
        <v>14916</v>
      </c>
      <c r="N29" s="205" t="s">
        <v>39</v>
      </c>
      <c r="O29" s="206"/>
      <c r="P29" s="207">
        <v>1.0406945561812819</v>
      </c>
      <c r="Q29" s="192"/>
      <c r="R29" s="192"/>
    </row>
    <row r="30" spans="1:18" x14ac:dyDescent="0.15">
      <c r="A30" s="192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2"/>
      <c r="R30" s="192"/>
    </row>
    <row r="31" spans="1:18" ht="13.7" customHeight="1" x14ac:dyDescent="0.15">
      <c r="A31" s="192"/>
      <c r="B31" s="194"/>
      <c r="C31" s="155" t="s">
        <v>42</v>
      </c>
      <c r="D31" s="155"/>
      <c r="E31" s="208">
        <v>16660</v>
      </c>
      <c r="F31" s="156" t="s">
        <v>39</v>
      </c>
      <c r="G31" s="157"/>
      <c r="H31" s="207">
        <v>1.0175870348139255</v>
      </c>
      <c r="I31" s="194"/>
      <c r="J31" s="203" t="s">
        <v>43</v>
      </c>
      <c r="K31" s="155" t="s">
        <v>41</v>
      </c>
      <c r="L31" s="155"/>
      <c r="M31" s="208">
        <v>15054</v>
      </c>
      <c r="N31" s="205" t="s">
        <v>39</v>
      </c>
      <c r="O31" s="206"/>
      <c r="P31" s="207">
        <v>1.0311545104291218</v>
      </c>
      <c r="Q31" s="192"/>
      <c r="R31" s="192"/>
    </row>
    <row r="32" spans="1:18" x14ac:dyDescent="0.15">
      <c r="A32" s="192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2"/>
      <c r="R32" s="192"/>
    </row>
    <row r="33" spans="2:16" ht="13.7" customHeight="1" x14ac:dyDescent="0.15">
      <c r="B33" s="194"/>
      <c r="C33" s="155" t="s">
        <v>44</v>
      </c>
      <c r="D33" s="155"/>
      <c r="E33" s="204">
        <v>15563</v>
      </c>
      <c r="F33" s="156" t="s">
        <v>39</v>
      </c>
      <c r="G33" s="157"/>
      <c r="H33" s="207">
        <v>1.0411231767654052</v>
      </c>
      <c r="I33" s="194"/>
      <c r="J33" s="194"/>
      <c r="K33" s="194"/>
      <c r="L33" s="194"/>
      <c r="M33" s="194"/>
      <c r="N33" s="194"/>
      <c r="O33" s="194"/>
      <c r="P33" s="194"/>
    </row>
    <row r="34" spans="2:16" x14ac:dyDescent="0.15"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</row>
    <row r="35" spans="2:16" ht="13.7" customHeight="1" x14ac:dyDescent="0.15">
      <c r="B35" s="192"/>
      <c r="C35" s="155" t="s">
        <v>45</v>
      </c>
      <c r="D35" s="155"/>
      <c r="E35" s="208">
        <v>15656</v>
      </c>
      <c r="F35" s="156" t="s">
        <v>39</v>
      </c>
      <c r="G35" s="157"/>
      <c r="H35" s="207">
        <v>1.0349386816555952</v>
      </c>
      <c r="I35" s="192"/>
      <c r="J35" s="192"/>
      <c r="K35" s="192"/>
      <c r="L35" s="192"/>
      <c r="M35" s="192"/>
      <c r="N35" s="192"/>
      <c r="O35" s="192"/>
      <c r="P35" s="192"/>
    </row>
  </sheetData>
  <mergeCells count="184">
    <mergeCell ref="A25:A26"/>
    <mergeCell ref="B25:B26"/>
    <mergeCell ref="C25:C26"/>
    <mergeCell ref="D25:D26"/>
    <mergeCell ref="E25:E26"/>
    <mergeCell ref="F25:F26"/>
    <mergeCell ref="O25:O26"/>
    <mergeCell ref="P25:P26"/>
    <mergeCell ref="Q25:Q26"/>
    <mergeCell ref="G25:G26"/>
    <mergeCell ref="H25:H26"/>
    <mergeCell ref="I25:I26"/>
    <mergeCell ref="J25:J26"/>
    <mergeCell ref="K25:K26"/>
    <mergeCell ref="L25:L26"/>
    <mergeCell ref="M25:M26"/>
    <mergeCell ref="N25:N26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K29:L29"/>
    <mergeCell ref="C31:D31"/>
    <mergeCell ref="F31:G31"/>
    <mergeCell ref="K31:L31"/>
    <mergeCell ref="C33:D33"/>
    <mergeCell ref="F33:G33"/>
    <mergeCell ref="C35:D35"/>
    <mergeCell ref="F35:G35"/>
    <mergeCell ref="C29:D29"/>
    <mergeCell ref="F29:G29"/>
    <mergeCell ref="R25:R26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A9:A10"/>
    <mergeCell ref="B9:B10"/>
    <mergeCell ref="C9:C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G1:L1"/>
    <mergeCell ref="H2:K2"/>
    <mergeCell ref="P5:R5"/>
    <mergeCell ref="H6:N6"/>
    <mergeCell ref="P6:R7"/>
    <mergeCell ref="G7:I7"/>
    <mergeCell ref="J7:L7"/>
    <mergeCell ref="M7:O7"/>
    <mergeCell ref="N9:N10"/>
    <mergeCell ref="O9:O10"/>
    <mergeCell ref="P9:P10"/>
    <mergeCell ref="Q9:Q10"/>
    <mergeCell ref="R9:R10"/>
    <mergeCell ref="A6:A8"/>
    <mergeCell ref="B6:B8"/>
    <mergeCell ref="C6:E6"/>
    <mergeCell ref="C7:C8"/>
    <mergeCell ref="E7:E8"/>
  </mergeCells>
  <phoneticPr fontId="5"/>
  <printOptions horizontalCentered="1"/>
  <pageMargins left="0.39370078740157483" right="0.39370078740157483" top="0.9448818897637796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6B18B-64C8-4654-9363-77B74B33869E}">
  <sheetPr>
    <pageSetUpPr fitToPage="1"/>
  </sheetPr>
  <dimension ref="A1:R35"/>
  <sheetViews>
    <sheetView zoomScaleNormal="100" workbookViewId="0"/>
  </sheetViews>
  <sheetFormatPr defaultRowHeight="13.5" x14ac:dyDescent="0.15"/>
  <cols>
    <col min="1" max="1" width="7.25" style="16" customWidth="1"/>
    <col min="2" max="4" width="7.625" style="16" customWidth="1"/>
    <col min="5" max="5" width="7.5" style="16" customWidth="1"/>
    <col min="6" max="10" width="7.625" style="16" customWidth="1"/>
    <col min="11" max="12" width="8.125" style="16" customWidth="1"/>
    <col min="13" max="18" width="7.625" style="16" customWidth="1"/>
    <col min="19" max="256" width="9" style="16"/>
    <col min="257" max="257" width="7.25" style="16" customWidth="1"/>
    <col min="258" max="260" width="7.625" style="16" customWidth="1"/>
    <col min="261" max="261" width="7.5" style="16" customWidth="1"/>
    <col min="262" max="266" width="7.625" style="16" customWidth="1"/>
    <col min="267" max="268" width="8.125" style="16" customWidth="1"/>
    <col min="269" max="274" width="7.625" style="16" customWidth="1"/>
    <col min="275" max="512" width="9" style="16"/>
    <col min="513" max="513" width="7.25" style="16" customWidth="1"/>
    <col min="514" max="516" width="7.625" style="16" customWidth="1"/>
    <col min="517" max="517" width="7.5" style="16" customWidth="1"/>
    <col min="518" max="522" width="7.625" style="16" customWidth="1"/>
    <col min="523" max="524" width="8.125" style="16" customWidth="1"/>
    <col min="525" max="530" width="7.625" style="16" customWidth="1"/>
    <col min="531" max="768" width="9" style="16"/>
    <col min="769" max="769" width="7.25" style="16" customWidth="1"/>
    <col min="770" max="772" width="7.625" style="16" customWidth="1"/>
    <col min="773" max="773" width="7.5" style="16" customWidth="1"/>
    <col min="774" max="778" width="7.625" style="16" customWidth="1"/>
    <col min="779" max="780" width="8.125" style="16" customWidth="1"/>
    <col min="781" max="786" width="7.625" style="16" customWidth="1"/>
    <col min="787" max="1024" width="9" style="16"/>
    <col min="1025" max="1025" width="7.25" style="16" customWidth="1"/>
    <col min="1026" max="1028" width="7.625" style="16" customWidth="1"/>
    <col min="1029" max="1029" width="7.5" style="16" customWidth="1"/>
    <col min="1030" max="1034" width="7.625" style="16" customWidth="1"/>
    <col min="1035" max="1036" width="8.125" style="16" customWidth="1"/>
    <col min="1037" max="1042" width="7.625" style="16" customWidth="1"/>
    <col min="1043" max="1280" width="9" style="16"/>
    <col min="1281" max="1281" width="7.25" style="16" customWidth="1"/>
    <col min="1282" max="1284" width="7.625" style="16" customWidth="1"/>
    <col min="1285" max="1285" width="7.5" style="16" customWidth="1"/>
    <col min="1286" max="1290" width="7.625" style="16" customWidth="1"/>
    <col min="1291" max="1292" width="8.125" style="16" customWidth="1"/>
    <col min="1293" max="1298" width="7.625" style="16" customWidth="1"/>
    <col min="1299" max="1536" width="9" style="16"/>
    <col min="1537" max="1537" width="7.25" style="16" customWidth="1"/>
    <col min="1538" max="1540" width="7.625" style="16" customWidth="1"/>
    <col min="1541" max="1541" width="7.5" style="16" customWidth="1"/>
    <col min="1542" max="1546" width="7.625" style="16" customWidth="1"/>
    <col min="1547" max="1548" width="8.125" style="16" customWidth="1"/>
    <col min="1549" max="1554" width="7.625" style="16" customWidth="1"/>
    <col min="1555" max="1792" width="9" style="16"/>
    <col min="1793" max="1793" width="7.25" style="16" customWidth="1"/>
    <col min="1794" max="1796" width="7.625" style="16" customWidth="1"/>
    <col min="1797" max="1797" width="7.5" style="16" customWidth="1"/>
    <col min="1798" max="1802" width="7.625" style="16" customWidth="1"/>
    <col min="1803" max="1804" width="8.125" style="16" customWidth="1"/>
    <col min="1805" max="1810" width="7.625" style="16" customWidth="1"/>
    <col min="1811" max="2048" width="9" style="16"/>
    <col min="2049" max="2049" width="7.25" style="16" customWidth="1"/>
    <col min="2050" max="2052" width="7.625" style="16" customWidth="1"/>
    <col min="2053" max="2053" width="7.5" style="16" customWidth="1"/>
    <col min="2054" max="2058" width="7.625" style="16" customWidth="1"/>
    <col min="2059" max="2060" width="8.125" style="16" customWidth="1"/>
    <col min="2061" max="2066" width="7.625" style="16" customWidth="1"/>
    <col min="2067" max="2304" width="9" style="16"/>
    <col min="2305" max="2305" width="7.25" style="16" customWidth="1"/>
    <col min="2306" max="2308" width="7.625" style="16" customWidth="1"/>
    <col min="2309" max="2309" width="7.5" style="16" customWidth="1"/>
    <col min="2310" max="2314" width="7.625" style="16" customWidth="1"/>
    <col min="2315" max="2316" width="8.125" style="16" customWidth="1"/>
    <col min="2317" max="2322" width="7.625" style="16" customWidth="1"/>
    <col min="2323" max="2560" width="9" style="16"/>
    <col min="2561" max="2561" width="7.25" style="16" customWidth="1"/>
    <col min="2562" max="2564" width="7.625" style="16" customWidth="1"/>
    <col min="2565" max="2565" width="7.5" style="16" customWidth="1"/>
    <col min="2566" max="2570" width="7.625" style="16" customWidth="1"/>
    <col min="2571" max="2572" width="8.125" style="16" customWidth="1"/>
    <col min="2573" max="2578" width="7.625" style="16" customWidth="1"/>
    <col min="2579" max="2816" width="9" style="16"/>
    <col min="2817" max="2817" width="7.25" style="16" customWidth="1"/>
    <col min="2818" max="2820" width="7.625" style="16" customWidth="1"/>
    <col min="2821" max="2821" width="7.5" style="16" customWidth="1"/>
    <col min="2822" max="2826" width="7.625" style="16" customWidth="1"/>
    <col min="2827" max="2828" width="8.125" style="16" customWidth="1"/>
    <col min="2829" max="2834" width="7.625" style="16" customWidth="1"/>
    <col min="2835" max="3072" width="9" style="16"/>
    <col min="3073" max="3073" width="7.25" style="16" customWidth="1"/>
    <col min="3074" max="3076" width="7.625" style="16" customWidth="1"/>
    <col min="3077" max="3077" width="7.5" style="16" customWidth="1"/>
    <col min="3078" max="3082" width="7.625" style="16" customWidth="1"/>
    <col min="3083" max="3084" width="8.125" style="16" customWidth="1"/>
    <col min="3085" max="3090" width="7.625" style="16" customWidth="1"/>
    <col min="3091" max="3328" width="9" style="16"/>
    <col min="3329" max="3329" width="7.25" style="16" customWidth="1"/>
    <col min="3330" max="3332" width="7.625" style="16" customWidth="1"/>
    <col min="3333" max="3333" width="7.5" style="16" customWidth="1"/>
    <col min="3334" max="3338" width="7.625" style="16" customWidth="1"/>
    <col min="3339" max="3340" width="8.125" style="16" customWidth="1"/>
    <col min="3341" max="3346" width="7.625" style="16" customWidth="1"/>
    <col min="3347" max="3584" width="9" style="16"/>
    <col min="3585" max="3585" width="7.25" style="16" customWidth="1"/>
    <col min="3586" max="3588" width="7.625" style="16" customWidth="1"/>
    <col min="3589" max="3589" width="7.5" style="16" customWidth="1"/>
    <col min="3590" max="3594" width="7.625" style="16" customWidth="1"/>
    <col min="3595" max="3596" width="8.125" style="16" customWidth="1"/>
    <col min="3597" max="3602" width="7.625" style="16" customWidth="1"/>
    <col min="3603" max="3840" width="9" style="16"/>
    <col min="3841" max="3841" width="7.25" style="16" customWidth="1"/>
    <col min="3842" max="3844" width="7.625" style="16" customWidth="1"/>
    <col min="3845" max="3845" width="7.5" style="16" customWidth="1"/>
    <col min="3846" max="3850" width="7.625" style="16" customWidth="1"/>
    <col min="3851" max="3852" width="8.125" style="16" customWidth="1"/>
    <col min="3853" max="3858" width="7.625" style="16" customWidth="1"/>
    <col min="3859" max="4096" width="9" style="16"/>
    <col min="4097" max="4097" width="7.25" style="16" customWidth="1"/>
    <col min="4098" max="4100" width="7.625" style="16" customWidth="1"/>
    <col min="4101" max="4101" width="7.5" style="16" customWidth="1"/>
    <col min="4102" max="4106" width="7.625" style="16" customWidth="1"/>
    <col min="4107" max="4108" width="8.125" style="16" customWidth="1"/>
    <col min="4109" max="4114" width="7.625" style="16" customWidth="1"/>
    <col min="4115" max="4352" width="9" style="16"/>
    <col min="4353" max="4353" width="7.25" style="16" customWidth="1"/>
    <col min="4354" max="4356" width="7.625" style="16" customWidth="1"/>
    <col min="4357" max="4357" width="7.5" style="16" customWidth="1"/>
    <col min="4358" max="4362" width="7.625" style="16" customWidth="1"/>
    <col min="4363" max="4364" width="8.125" style="16" customWidth="1"/>
    <col min="4365" max="4370" width="7.625" style="16" customWidth="1"/>
    <col min="4371" max="4608" width="9" style="16"/>
    <col min="4609" max="4609" width="7.25" style="16" customWidth="1"/>
    <col min="4610" max="4612" width="7.625" style="16" customWidth="1"/>
    <col min="4613" max="4613" width="7.5" style="16" customWidth="1"/>
    <col min="4614" max="4618" width="7.625" style="16" customWidth="1"/>
    <col min="4619" max="4620" width="8.125" style="16" customWidth="1"/>
    <col min="4621" max="4626" width="7.625" style="16" customWidth="1"/>
    <col min="4627" max="4864" width="9" style="16"/>
    <col min="4865" max="4865" width="7.25" style="16" customWidth="1"/>
    <col min="4866" max="4868" width="7.625" style="16" customWidth="1"/>
    <col min="4869" max="4869" width="7.5" style="16" customWidth="1"/>
    <col min="4870" max="4874" width="7.625" style="16" customWidth="1"/>
    <col min="4875" max="4876" width="8.125" style="16" customWidth="1"/>
    <col min="4877" max="4882" width="7.625" style="16" customWidth="1"/>
    <col min="4883" max="5120" width="9" style="16"/>
    <col min="5121" max="5121" width="7.25" style="16" customWidth="1"/>
    <col min="5122" max="5124" width="7.625" style="16" customWidth="1"/>
    <col min="5125" max="5125" width="7.5" style="16" customWidth="1"/>
    <col min="5126" max="5130" width="7.625" style="16" customWidth="1"/>
    <col min="5131" max="5132" width="8.125" style="16" customWidth="1"/>
    <col min="5133" max="5138" width="7.625" style="16" customWidth="1"/>
    <col min="5139" max="5376" width="9" style="16"/>
    <col min="5377" max="5377" width="7.25" style="16" customWidth="1"/>
    <col min="5378" max="5380" width="7.625" style="16" customWidth="1"/>
    <col min="5381" max="5381" width="7.5" style="16" customWidth="1"/>
    <col min="5382" max="5386" width="7.625" style="16" customWidth="1"/>
    <col min="5387" max="5388" width="8.125" style="16" customWidth="1"/>
    <col min="5389" max="5394" width="7.625" style="16" customWidth="1"/>
    <col min="5395" max="5632" width="9" style="16"/>
    <col min="5633" max="5633" width="7.25" style="16" customWidth="1"/>
    <col min="5634" max="5636" width="7.625" style="16" customWidth="1"/>
    <col min="5637" max="5637" width="7.5" style="16" customWidth="1"/>
    <col min="5638" max="5642" width="7.625" style="16" customWidth="1"/>
    <col min="5643" max="5644" width="8.125" style="16" customWidth="1"/>
    <col min="5645" max="5650" width="7.625" style="16" customWidth="1"/>
    <col min="5651" max="5888" width="9" style="16"/>
    <col min="5889" max="5889" width="7.25" style="16" customWidth="1"/>
    <col min="5890" max="5892" width="7.625" style="16" customWidth="1"/>
    <col min="5893" max="5893" width="7.5" style="16" customWidth="1"/>
    <col min="5894" max="5898" width="7.625" style="16" customWidth="1"/>
    <col min="5899" max="5900" width="8.125" style="16" customWidth="1"/>
    <col min="5901" max="5906" width="7.625" style="16" customWidth="1"/>
    <col min="5907" max="6144" width="9" style="16"/>
    <col min="6145" max="6145" width="7.25" style="16" customWidth="1"/>
    <col min="6146" max="6148" width="7.625" style="16" customWidth="1"/>
    <col min="6149" max="6149" width="7.5" style="16" customWidth="1"/>
    <col min="6150" max="6154" width="7.625" style="16" customWidth="1"/>
    <col min="6155" max="6156" width="8.125" style="16" customWidth="1"/>
    <col min="6157" max="6162" width="7.625" style="16" customWidth="1"/>
    <col min="6163" max="6400" width="9" style="16"/>
    <col min="6401" max="6401" width="7.25" style="16" customWidth="1"/>
    <col min="6402" max="6404" width="7.625" style="16" customWidth="1"/>
    <col min="6405" max="6405" width="7.5" style="16" customWidth="1"/>
    <col min="6406" max="6410" width="7.625" style="16" customWidth="1"/>
    <col min="6411" max="6412" width="8.125" style="16" customWidth="1"/>
    <col min="6413" max="6418" width="7.625" style="16" customWidth="1"/>
    <col min="6419" max="6656" width="9" style="16"/>
    <col min="6657" max="6657" width="7.25" style="16" customWidth="1"/>
    <col min="6658" max="6660" width="7.625" style="16" customWidth="1"/>
    <col min="6661" max="6661" width="7.5" style="16" customWidth="1"/>
    <col min="6662" max="6666" width="7.625" style="16" customWidth="1"/>
    <col min="6667" max="6668" width="8.125" style="16" customWidth="1"/>
    <col min="6669" max="6674" width="7.625" style="16" customWidth="1"/>
    <col min="6675" max="6912" width="9" style="16"/>
    <col min="6913" max="6913" width="7.25" style="16" customWidth="1"/>
    <col min="6914" max="6916" width="7.625" style="16" customWidth="1"/>
    <col min="6917" max="6917" width="7.5" style="16" customWidth="1"/>
    <col min="6918" max="6922" width="7.625" style="16" customWidth="1"/>
    <col min="6923" max="6924" width="8.125" style="16" customWidth="1"/>
    <col min="6925" max="6930" width="7.625" style="16" customWidth="1"/>
    <col min="6931" max="7168" width="9" style="16"/>
    <col min="7169" max="7169" width="7.25" style="16" customWidth="1"/>
    <col min="7170" max="7172" width="7.625" style="16" customWidth="1"/>
    <col min="7173" max="7173" width="7.5" style="16" customWidth="1"/>
    <col min="7174" max="7178" width="7.625" style="16" customWidth="1"/>
    <col min="7179" max="7180" width="8.125" style="16" customWidth="1"/>
    <col min="7181" max="7186" width="7.625" style="16" customWidth="1"/>
    <col min="7187" max="7424" width="9" style="16"/>
    <col min="7425" max="7425" width="7.25" style="16" customWidth="1"/>
    <col min="7426" max="7428" width="7.625" style="16" customWidth="1"/>
    <col min="7429" max="7429" width="7.5" style="16" customWidth="1"/>
    <col min="7430" max="7434" width="7.625" style="16" customWidth="1"/>
    <col min="7435" max="7436" width="8.125" style="16" customWidth="1"/>
    <col min="7437" max="7442" width="7.625" style="16" customWidth="1"/>
    <col min="7443" max="7680" width="9" style="16"/>
    <col min="7681" max="7681" width="7.25" style="16" customWidth="1"/>
    <col min="7682" max="7684" width="7.625" style="16" customWidth="1"/>
    <col min="7685" max="7685" width="7.5" style="16" customWidth="1"/>
    <col min="7686" max="7690" width="7.625" style="16" customWidth="1"/>
    <col min="7691" max="7692" width="8.125" style="16" customWidth="1"/>
    <col min="7693" max="7698" width="7.625" style="16" customWidth="1"/>
    <col min="7699" max="7936" width="9" style="16"/>
    <col min="7937" max="7937" width="7.25" style="16" customWidth="1"/>
    <col min="7938" max="7940" width="7.625" style="16" customWidth="1"/>
    <col min="7941" max="7941" width="7.5" style="16" customWidth="1"/>
    <col min="7942" max="7946" width="7.625" style="16" customWidth="1"/>
    <col min="7947" max="7948" width="8.125" style="16" customWidth="1"/>
    <col min="7949" max="7954" width="7.625" style="16" customWidth="1"/>
    <col min="7955" max="8192" width="9" style="16"/>
    <col min="8193" max="8193" width="7.25" style="16" customWidth="1"/>
    <col min="8194" max="8196" width="7.625" style="16" customWidth="1"/>
    <col min="8197" max="8197" width="7.5" style="16" customWidth="1"/>
    <col min="8198" max="8202" width="7.625" style="16" customWidth="1"/>
    <col min="8203" max="8204" width="8.125" style="16" customWidth="1"/>
    <col min="8205" max="8210" width="7.625" style="16" customWidth="1"/>
    <col min="8211" max="8448" width="9" style="16"/>
    <col min="8449" max="8449" width="7.25" style="16" customWidth="1"/>
    <col min="8450" max="8452" width="7.625" style="16" customWidth="1"/>
    <col min="8453" max="8453" width="7.5" style="16" customWidth="1"/>
    <col min="8454" max="8458" width="7.625" style="16" customWidth="1"/>
    <col min="8459" max="8460" width="8.125" style="16" customWidth="1"/>
    <col min="8461" max="8466" width="7.625" style="16" customWidth="1"/>
    <col min="8467" max="8704" width="9" style="16"/>
    <col min="8705" max="8705" width="7.25" style="16" customWidth="1"/>
    <col min="8706" max="8708" width="7.625" style="16" customWidth="1"/>
    <col min="8709" max="8709" width="7.5" style="16" customWidth="1"/>
    <col min="8710" max="8714" width="7.625" style="16" customWidth="1"/>
    <col min="8715" max="8716" width="8.125" style="16" customWidth="1"/>
    <col min="8717" max="8722" width="7.625" style="16" customWidth="1"/>
    <col min="8723" max="8960" width="9" style="16"/>
    <col min="8961" max="8961" width="7.25" style="16" customWidth="1"/>
    <col min="8962" max="8964" width="7.625" style="16" customWidth="1"/>
    <col min="8965" max="8965" width="7.5" style="16" customWidth="1"/>
    <col min="8966" max="8970" width="7.625" style="16" customWidth="1"/>
    <col min="8971" max="8972" width="8.125" style="16" customWidth="1"/>
    <col min="8973" max="8978" width="7.625" style="16" customWidth="1"/>
    <col min="8979" max="9216" width="9" style="16"/>
    <col min="9217" max="9217" width="7.25" style="16" customWidth="1"/>
    <col min="9218" max="9220" width="7.625" style="16" customWidth="1"/>
    <col min="9221" max="9221" width="7.5" style="16" customWidth="1"/>
    <col min="9222" max="9226" width="7.625" style="16" customWidth="1"/>
    <col min="9227" max="9228" width="8.125" style="16" customWidth="1"/>
    <col min="9229" max="9234" width="7.625" style="16" customWidth="1"/>
    <col min="9235" max="9472" width="9" style="16"/>
    <col min="9473" max="9473" width="7.25" style="16" customWidth="1"/>
    <col min="9474" max="9476" width="7.625" style="16" customWidth="1"/>
    <col min="9477" max="9477" width="7.5" style="16" customWidth="1"/>
    <col min="9478" max="9482" width="7.625" style="16" customWidth="1"/>
    <col min="9483" max="9484" width="8.125" style="16" customWidth="1"/>
    <col min="9485" max="9490" width="7.625" style="16" customWidth="1"/>
    <col min="9491" max="9728" width="9" style="16"/>
    <col min="9729" max="9729" width="7.25" style="16" customWidth="1"/>
    <col min="9730" max="9732" width="7.625" style="16" customWidth="1"/>
    <col min="9733" max="9733" width="7.5" style="16" customWidth="1"/>
    <col min="9734" max="9738" width="7.625" style="16" customWidth="1"/>
    <col min="9739" max="9740" width="8.125" style="16" customWidth="1"/>
    <col min="9741" max="9746" width="7.625" style="16" customWidth="1"/>
    <col min="9747" max="9984" width="9" style="16"/>
    <col min="9985" max="9985" width="7.25" style="16" customWidth="1"/>
    <col min="9986" max="9988" width="7.625" style="16" customWidth="1"/>
    <col min="9989" max="9989" width="7.5" style="16" customWidth="1"/>
    <col min="9990" max="9994" width="7.625" style="16" customWidth="1"/>
    <col min="9995" max="9996" width="8.125" style="16" customWidth="1"/>
    <col min="9997" max="10002" width="7.625" style="16" customWidth="1"/>
    <col min="10003" max="10240" width="9" style="16"/>
    <col min="10241" max="10241" width="7.25" style="16" customWidth="1"/>
    <col min="10242" max="10244" width="7.625" style="16" customWidth="1"/>
    <col min="10245" max="10245" width="7.5" style="16" customWidth="1"/>
    <col min="10246" max="10250" width="7.625" style="16" customWidth="1"/>
    <col min="10251" max="10252" width="8.125" style="16" customWidth="1"/>
    <col min="10253" max="10258" width="7.625" style="16" customWidth="1"/>
    <col min="10259" max="10496" width="9" style="16"/>
    <col min="10497" max="10497" width="7.25" style="16" customWidth="1"/>
    <col min="10498" max="10500" width="7.625" style="16" customWidth="1"/>
    <col min="10501" max="10501" width="7.5" style="16" customWidth="1"/>
    <col min="10502" max="10506" width="7.625" style="16" customWidth="1"/>
    <col min="10507" max="10508" width="8.125" style="16" customWidth="1"/>
    <col min="10509" max="10514" width="7.625" style="16" customWidth="1"/>
    <col min="10515" max="10752" width="9" style="16"/>
    <col min="10753" max="10753" width="7.25" style="16" customWidth="1"/>
    <col min="10754" max="10756" width="7.625" style="16" customWidth="1"/>
    <col min="10757" max="10757" width="7.5" style="16" customWidth="1"/>
    <col min="10758" max="10762" width="7.625" style="16" customWidth="1"/>
    <col min="10763" max="10764" width="8.125" style="16" customWidth="1"/>
    <col min="10765" max="10770" width="7.625" style="16" customWidth="1"/>
    <col min="10771" max="11008" width="9" style="16"/>
    <col min="11009" max="11009" width="7.25" style="16" customWidth="1"/>
    <col min="11010" max="11012" width="7.625" style="16" customWidth="1"/>
    <col min="11013" max="11013" width="7.5" style="16" customWidth="1"/>
    <col min="11014" max="11018" width="7.625" style="16" customWidth="1"/>
    <col min="11019" max="11020" width="8.125" style="16" customWidth="1"/>
    <col min="11021" max="11026" width="7.625" style="16" customWidth="1"/>
    <col min="11027" max="11264" width="9" style="16"/>
    <col min="11265" max="11265" width="7.25" style="16" customWidth="1"/>
    <col min="11266" max="11268" width="7.625" style="16" customWidth="1"/>
    <col min="11269" max="11269" width="7.5" style="16" customWidth="1"/>
    <col min="11270" max="11274" width="7.625" style="16" customWidth="1"/>
    <col min="11275" max="11276" width="8.125" style="16" customWidth="1"/>
    <col min="11277" max="11282" width="7.625" style="16" customWidth="1"/>
    <col min="11283" max="11520" width="9" style="16"/>
    <col min="11521" max="11521" width="7.25" style="16" customWidth="1"/>
    <col min="11522" max="11524" width="7.625" style="16" customWidth="1"/>
    <col min="11525" max="11525" width="7.5" style="16" customWidth="1"/>
    <col min="11526" max="11530" width="7.625" style="16" customWidth="1"/>
    <col min="11531" max="11532" width="8.125" style="16" customWidth="1"/>
    <col min="11533" max="11538" width="7.625" style="16" customWidth="1"/>
    <col min="11539" max="11776" width="9" style="16"/>
    <col min="11777" max="11777" width="7.25" style="16" customWidth="1"/>
    <col min="11778" max="11780" width="7.625" style="16" customWidth="1"/>
    <col min="11781" max="11781" width="7.5" style="16" customWidth="1"/>
    <col min="11782" max="11786" width="7.625" style="16" customWidth="1"/>
    <col min="11787" max="11788" width="8.125" style="16" customWidth="1"/>
    <col min="11789" max="11794" width="7.625" style="16" customWidth="1"/>
    <col min="11795" max="12032" width="9" style="16"/>
    <col min="12033" max="12033" width="7.25" style="16" customWidth="1"/>
    <col min="12034" max="12036" width="7.625" style="16" customWidth="1"/>
    <col min="12037" max="12037" width="7.5" style="16" customWidth="1"/>
    <col min="12038" max="12042" width="7.625" style="16" customWidth="1"/>
    <col min="12043" max="12044" width="8.125" style="16" customWidth="1"/>
    <col min="12045" max="12050" width="7.625" style="16" customWidth="1"/>
    <col min="12051" max="12288" width="9" style="16"/>
    <col min="12289" max="12289" width="7.25" style="16" customWidth="1"/>
    <col min="12290" max="12292" width="7.625" style="16" customWidth="1"/>
    <col min="12293" max="12293" width="7.5" style="16" customWidth="1"/>
    <col min="12294" max="12298" width="7.625" style="16" customWidth="1"/>
    <col min="12299" max="12300" width="8.125" style="16" customWidth="1"/>
    <col min="12301" max="12306" width="7.625" style="16" customWidth="1"/>
    <col min="12307" max="12544" width="9" style="16"/>
    <col min="12545" max="12545" width="7.25" style="16" customWidth="1"/>
    <col min="12546" max="12548" width="7.625" style="16" customWidth="1"/>
    <col min="12549" max="12549" width="7.5" style="16" customWidth="1"/>
    <col min="12550" max="12554" width="7.625" style="16" customWidth="1"/>
    <col min="12555" max="12556" width="8.125" style="16" customWidth="1"/>
    <col min="12557" max="12562" width="7.625" style="16" customWidth="1"/>
    <col min="12563" max="12800" width="9" style="16"/>
    <col min="12801" max="12801" width="7.25" style="16" customWidth="1"/>
    <col min="12802" max="12804" width="7.625" style="16" customWidth="1"/>
    <col min="12805" max="12805" width="7.5" style="16" customWidth="1"/>
    <col min="12806" max="12810" width="7.625" style="16" customWidth="1"/>
    <col min="12811" max="12812" width="8.125" style="16" customWidth="1"/>
    <col min="12813" max="12818" width="7.625" style="16" customWidth="1"/>
    <col min="12819" max="13056" width="9" style="16"/>
    <col min="13057" max="13057" width="7.25" style="16" customWidth="1"/>
    <col min="13058" max="13060" width="7.625" style="16" customWidth="1"/>
    <col min="13061" max="13061" width="7.5" style="16" customWidth="1"/>
    <col min="13062" max="13066" width="7.625" style="16" customWidth="1"/>
    <col min="13067" max="13068" width="8.125" style="16" customWidth="1"/>
    <col min="13069" max="13074" width="7.625" style="16" customWidth="1"/>
    <col min="13075" max="13312" width="9" style="16"/>
    <col min="13313" max="13313" width="7.25" style="16" customWidth="1"/>
    <col min="13314" max="13316" width="7.625" style="16" customWidth="1"/>
    <col min="13317" max="13317" width="7.5" style="16" customWidth="1"/>
    <col min="13318" max="13322" width="7.625" style="16" customWidth="1"/>
    <col min="13323" max="13324" width="8.125" style="16" customWidth="1"/>
    <col min="13325" max="13330" width="7.625" style="16" customWidth="1"/>
    <col min="13331" max="13568" width="9" style="16"/>
    <col min="13569" max="13569" width="7.25" style="16" customWidth="1"/>
    <col min="13570" max="13572" width="7.625" style="16" customWidth="1"/>
    <col min="13573" max="13573" width="7.5" style="16" customWidth="1"/>
    <col min="13574" max="13578" width="7.625" style="16" customWidth="1"/>
    <col min="13579" max="13580" width="8.125" style="16" customWidth="1"/>
    <col min="13581" max="13586" width="7.625" style="16" customWidth="1"/>
    <col min="13587" max="13824" width="9" style="16"/>
    <col min="13825" max="13825" width="7.25" style="16" customWidth="1"/>
    <col min="13826" max="13828" width="7.625" style="16" customWidth="1"/>
    <col min="13829" max="13829" width="7.5" style="16" customWidth="1"/>
    <col min="13830" max="13834" width="7.625" style="16" customWidth="1"/>
    <col min="13835" max="13836" width="8.125" style="16" customWidth="1"/>
    <col min="13837" max="13842" width="7.625" style="16" customWidth="1"/>
    <col min="13843" max="14080" width="9" style="16"/>
    <col min="14081" max="14081" width="7.25" style="16" customWidth="1"/>
    <col min="14082" max="14084" width="7.625" style="16" customWidth="1"/>
    <col min="14085" max="14085" width="7.5" style="16" customWidth="1"/>
    <col min="14086" max="14090" width="7.625" style="16" customWidth="1"/>
    <col min="14091" max="14092" width="8.125" style="16" customWidth="1"/>
    <col min="14093" max="14098" width="7.625" style="16" customWidth="1"/>
    <col min="14099" max="14336" width="9" style="16"/>
    <col min="14337" max="14337" width="7.25" style="16" customWidth="1"/>
    <col min="14338" max="14340" width="7.625" style="16" customWidth="1"/>
    <col min="14341" max="14341" width="7.5" style="16" customWidth="1"/>
    <col min="14342" max="14346" width="7.625" style="16" customWidth="1"/>
    <col min="14347" max="14348" width="8.125" style="16" customWidth="1"/>
    <col min="14349" max="14354" width="7.625" style="16" customWidth="1"/>
    <col min="14355" max="14592" width="9" style="16"/>
    <col min="14593" max="14593" width="7.25" style="16" customWidth="1"/>
    <col min="14594" max="14596" width="7.625" style="16" customWidth="1"/>
    <col min="14597" max="14597" width="7.5" style="16" customWidth="1"/>
    <col min="14598" max="14602" width="7.625" style="16" customWidth="1"/>
    <col min="14603" max="14604" width="8.125" style="16" customWidth="1"/>
    <col min="14605" max="14610" width="7.625" style="16" customWidth="1"/>
    <col min="14611" max="14848" width="9" style="16"/>
    <col min="14849" max="14849" width="7.25" style="16" customWidth="1"/>
    <col min="14850" max="14852" width="7.625" style="16" customWidth="1"/>
    <col min="14853" max="14853" width="7.5" style="16" customWidth="1"/>
    <col min="14854" max="14858" width="7.625" style="16" customWidth="1"/>
    <col min="14859" max="14860" width="8.125" style="16" customWidth="1"/>
    <col min="14861" max="14866" width="7.625" style="16" customWidth="1"/>
    <col min="14867" max="15104" width="9" style="16"/>
    <col min="15105" max="15105" width="7.25" style="16" customWidth="1"/>
    <col min="15106" max="15108" width="7.625" style="16" customWidth="1"/>
    <col min="15109" max="15109" width="7.5" style="16" customWidth="1"/>
    <col min="15110" max="15114" width="7.625" style="16" customWidth="1"/>
    <col min="15115" max="15116" width="8.125" style="16" customWidth="1"/>
    <col min="15117" max="15122" width="7.625" style="16" customWidth="1"/>
    <col min="15123" max="15360" width="9" style="16"/>
    <col min="15361" max="15361" width="7.25" style="16" customWidth="1"/>
    <col min="15362" max="15364" width="7.625" style="16" customWidth="1"/>
    <col min="15365" max="15365" width="7.5" style="16" customWidth="1"/>
    <col min="15366" max="15370" width="7.625" style="16" customWidth="1"/>
    <col min="15371" max="15372" width="8.125" style="16" customWidth="1"/>
    <col min="15373" max="15378" width="7.625" style="16" customWidth="1"/>
    <col min="15379" max="15616" width="9" style="16"/>
    <col min="15617" max="15617" width="7.25" style="16" customWidth="1"/>
    <col min="15618" max="15620" width="7.625" style="16" customWidth="1"/>
    <col min="15621" max="15621" width="7.5" style="16" customWidth="1"/>
    <col min="15622" max="15626" width="7.625" style="16" customWidth="1"/>
    <col min="15627" max="15628" width="8.125" style="16" customWidth="1"/>
    <col min="15629" max="15634" width="7.625" style="16" customWidth="1"/>
    <col min="15635" max="15872" width="9" style="16"/>
    <col min="15873" max="15873" width="7.25" style="16" customWidth="1"/>
    <col min="15874" max="15876" width="7.625" style="16" customWidth="1"/>
    <col min="15877" max="15877" width="7.5" style="16" customWidth="1"/>
    <col min="15878" max="15882" width="7.625" style="16" customWidth="1"/>
    <col min="15883" max="15884" width="8.125" style="16" customWidth="1"/>
    <col min="15885" max="15890" width="7.625" style="16" customWidth="1"/>
    <col min="15891" max="16128" width="9" style="16"/>
    <col min="16129" max="16129" width="7.25" style="16" customWidth="1"/>
    <col min="16130" max="16132" width="7.625" style="16" customWidth="1"/>
    <col min="16133" max="16133" width="7.5" style="16" customWidth="1"/>
    <col min="16134" max="16138" width="7.625" style="16" customWidth="1"/>
    <col min="16139" max="16140" width="8.125" style="16" customWidth="1"/>
    <col min="16141" max="16146" width="7.625" style="16" customWidth="1"/>
    <col min="16147" max="16384" width="9" style="16"/>
  </cols>
  <sheetData>
    <row r="1" spans="1:18" ht="13.7" customHeight="1" x14ac:dyDescent="0.15">
      <c r="A1" s="209"/>
      <c r="B1" s="209"/>
      <c r="C1" s="209"/>
      <c r="D1" s="209"/>
      <c r="E1" s="209"/>
      <c r="F1" s="209"/>
      <c r="G1" s="111" t="s">
        <v>47</v>
      </c>
      <c r="H1" s="111"/>
      <c r="I1" s="111"/>
      <c r="J1" s="111"/>
      <c r="K1" s="111"/>
      <c r="L1" s="111"/>
      <c r="M1" s="209"/>
      <c r="N1" s="209"/>
      <c r="O1" s="209"/>
      <c r="P1" s="209"/>
      <c r="Q1" s="209"/>
      <c r="R1" s="209"/>
    </row>
    <row r="2" spans="1:18" x14ac:dyDescent="0.15">
      <c r="A2" s="209"/>
      <c r="B2" s="209"/>
      <c r="C2" s="209"/>
      <c r="D2" s="209"/>
      <c r="E2" s="209"/>
      <c r="F2" s="209"/>
      <c r="G2" s="209"/>
      <c r="H2" s="129" t="s">
        <v>52</v>
      </c>
      <c r="I2" s="129"/>
      <c r="J2" s="129"/>
      <c r="K2" s="129"/>
      <c r="L2" s="209"/>
      <c r="M2" s="209"/>
      <c r="N2" s="209"/>
      <c r="O2" s="209"/>
      <c r="P2" s="209"/>
      <c r="Q2" s="209"/>
      <c r="R2" s="209"/>
    </row>
    <row r="5" spans="1:18" ht="14.25" thickBot="1" x14ac:dyDescent="0.2">
      <c r="A5" s="209"/>
      <c r="B5" s="210" t="s">
        <v>0</v>
      </c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130" t="s">
        <v>1</v>
      </c>
      <c r="Q5" s="131"/>
      <c r="R5" s="131"/>
    </row>
    <row r="6" spans="1:18" x14ac:dyDescent="0.15">
      <c r="A6" s="132" t="s">
        <v>2</v>
      </c>
      <c r="B6" s="134" t="s">
        <v>3</v>
      </c>
      <c r="C6" s="134" t="s">
        <v>4</v>
      </c>
      <c r="D6" s="134"/>
      <c r="E6" s="134"/>
      <c r="F6" s="212" t="s">
        <v>3</v>
      </c>
      <c r="G6" s="213"/>
      <c r="H6" s="136" t="s">
        <v>5</v>
      </c>
      <c r="I6" s="137"/>
      <c r="J6" s="137"/>
      <c r="K6" s="137"/>
      <c r="L6" s="137"/>
      <c r="M6" s="137"/>
      <c r="N6" s="138"/>
      <c r="O6" s="214"/>
      <c r="P6" s="139" t="s">
        <v>6</v>
      </c>
      <c r="Q6" s="140"/>
      <c r="R6" s="141"/>
    </row>
    <row r="7" spans="1:18" x14ac:dyDescent="0.15">
      <c r="A7" s="133"/>
      <c r="B7" s="135"/>
      <c r="C7" s="135" t="s">
        <v>34</v>
      </c>
      <c r="D7" s="215" t="s">
        <v>8</v>
      </c>
      <c r="E7" s="135" t="s">
        <v>9</v>
      </c>
      <c r="F7" s="216" t="s">
        <v>10</v>
      </c>
      <c r="G7" s="135" t="s">
        <v>35</v>
      </c>
      <c r="H7" s="135"/>
      <c r="I7" s="135"/>
      <c r="J7" s="135" t="s">
        <v>12</v>
      </c>
      <c r="K7" s="135"/>
      <c r="L7" s="135"/>
      <c r="M7" s="135" t="s">
        <v>13</v>
      </c>
      <c r="N7" s="135"/>
      <c r="O7" s="135"/>
      <c r="P7" s="142"/>
      <c r="Q7" s="143"/>
      <c r="R7" s="144"/>
    </row>
    <row r="8" spans="1:18" x14ac:dyDescent="0.15">
      <c r="A8" s="133"/>
      <c r="B8" s="135"/>
      <c r="C8" s="135"/>
      <c r="D8" s="215" t="s">
        <v>36</v>
      </c>
      <c r="E8" s="145"/>
      <c r="F8" s="217" t="s">
        <v>15</v>
      </c>
      <c r="G8" s="215" t="s">
        <v>16</v>
      </c>
      <c r="H8" s="215" t="s">
        <v>17</v>
      </c>
      <c r="I8" s="215" t="s">
        <v>18</v>
      </c>
      <c r="J8" s="215" t="s">
        <v>16</v>
      </c>
      <c r="K8" s="215" t="s">
        <v>17</v>
      </c>
      <c r="L8" s="215" t="s">
        <v>18</v>
      </c>
      <c r="M8" s="215" t="s">
        <v>16</v>
      </c>
      <c r="N8" s="215" t="s">
        <v>17</v>
      </c>
      <c r="O8" s="215" t="s">
        <v>18</v>
      </c>
      <c r="P8" s="215" t="s">
        <v>16</v>
      </c>
      <c r="Q8" s="215" t="s">
        <v>17</v>
      </c>
      <c r="R8" s="218" t="s">
        <v>19</v>
      </c>
    </row>
    <row r="9" spans="1:18" x14ac:dyDescent="0.15">
      <c r="A9" s="133" t="s">
        <v>20</v>
      </c>
      <c r="B9" s="146">
        <v>17584</v>
      </c>
      <c r="C9" s="146">
        <v>2682</v>
      </c>
      <c r="D9" s="219">
        <v>0</v>
      </c>
      <c r="E9" s="146">
        <v>2913</v>
      </c>
      <c r="F9" s="146">
        <v>20497</v>
      </c>
      <c r="G9" s="146">
        <v>2138</v>
      </c>
      <c r="H9" s="146">
        <v>16237</v>
      </c>
      <c r="I9" s="146">
        <v>18375</v>
      </c>
      <c r="J9" s="146">
        <v>0</v>
      </c>
      <c r="K9" s="146">
        <v>0</v>
      </c>
      <c r="L9" s="146">
        <v>0</v>
      </c>
      <c r="M9" s="146">
        <v>75</v>
      </c>
      <c r="N9" s="146">
        <v>733</v>
      </c>
      <c r="O9" s="146">
        <v>808</v>
      </c>
      <c r="P9" s="146">
        <v>2213</v>
      </c>
      <c r="Q9" s="146">
        <v>16970</v>
      </c>
      <c r="R9" s="148">
        <v>19183</v>
      </c>
    </row>
    <row r="10" spans="1:18" x14ac:dyDescent="0.15">
      <c r="A10" s="133"/>
      <c r="B10" s="147"/>
      <c r="C10" s="147"/>
      <c r="D10" s="219">
        <v>231</v>
      </c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8"/>
    </row>
    <row r="11" spans="1:18" x14ac:dyDescent="0.15">
      <c r="A11" s="133" t="s">
        <v>21</v>
      </c>
      <c r="B11" s="149">
        <v>324</v>
      </c>
      <c r="C11" s="150"/>
      <c r="D11" s="150"/>
      <c r="E11" s="150"/>
      <c r="F11" s="146">
        <v>324</v>
      </c>
      <c r="G11" s="149">
        <v>25</v>
      </c>
      <c r="H11" s="149">
        <v>240</v>
      </c>
      <c r="I11" s="149">
        <v>265</v>
      </c>
      <c r="J11" s="149">
        <v>0</v>
      </c>
      <c r="K11" s="149">
        <v>0</v>
      </c>
      <c r="L11" s="149">
        <v>0</v>
      </c>
      <c r="M11" s="149">
        <v>17</v>
      </c>
      <c r="N11" s="149">
        <v>50</v>
      </c>
      <c r="O11" s="149">
        <v>67</v>
      </c>
      <c r="P11" s="149">
        <v>42</v>
      </c>
      <c r="Q11" s="149">
        <v>290</v>
      </c>
      <c r="R11" s="148">
        <v>332</v>
      </c>
    </row>
    <row r="12" spans="1:18" x14ac:dyDescent="0.15">
      <c r="A12" s="133"/>
      <c r="B12" s="149"/>
      <c r="C12" s="150"/>
      <c r="D12" s="150"/>
      <c r="E12" s="150"/>
      <c r="F12" s="147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8"/>
    </row>
    <row r="13" spans="1:18" x14ac:dyDescent="0.15">
      <c r="A13" s="133" t="s">
        <v>22</v>
      </c>
      <c r="B13" s="149">
        <v>308</v>
      </c>
      <c r="C13" s="150"/>
      <c r="D13" s="150"/>
      <c r="E13" s="150"/>
      <c r="F13" s="149">
        <v>308</v>
      </c>
      <c r="G13" s="149">
        <v>25</v>
      </c>
      <c r="H13" s="149">
        <v>1553</v>
      </c>
      <c r="I13" s="149">
        <v>1578</v>
      </c>
      <c r="J13" s="149">
        <v>0</v>
      </c>
      <c r="K13" s="149">
        <v>0</v>
      </c>
      <c r="L13" s="149">
        <v>0</v>
      </c>
      <c r="M13" s="149">
        <v>2</v>
      </c>
      <c r="N13" s="149">
        <v>70</v>
      </c>
      <c r="O13" s="149">
        <v>72</v>
      </c>
      <c r="P13" s="149">
        <v>27</v>
      </c>
      <c r="Q13" s="149">
        <v>1623</v>
      </c>
      <c r="R13" s="148">
        <v>1650</v>
      </c>
    </row>
    <row r="14" spans="1:18" x14ac:dyDescent="0.15">
      <c r="A14" s="133"/>
      <c r="B14" s="149"/>
      <c r="C14" s="150"/>
      <c r="D14" s="150"/>
      <c r="E14" s="150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8"/>
    </row>
    <row r="15" spans="1:18" x14ac:dyDescent="0.15">
      <c r="A15" s="133" t="s">
        <v>23</v>
      </c>
      <c r="B15" s="149">
        <v>5157</v>
      </c>
      <c r="C15" s="150"/>
      <c r="D15" s="150"/>
      <c r="E15" s="150"/>
      <c r="F15" s="149">
        <v>5157</v>
      </c>
      <c r="G15" s="149">
        <v>509</v>
      </c>
      <c r="H15" s="149">
        <v>4303</v>
      </c>
      <c r="I15" s="149">
        <v>4812</v>
      </c>
      <c r="J15" s="149">
        <v>0</v>
      </c>
      <c r="K15" s="149">
        <v>0</v>
      </c>
      <c r="L15" s="149">
        <v>0</v>
      </c>
      <c r="M15" s="149">
        <v>29</v>
      </c>
      <c r="N15" s="149">
        <v>210</v>
      </c>
      <c r="O15" s="149">
        <v>239</v>
      </c>
      <c r="P15" s="149">
        <v>538</v>
      </c>
      <c r="Q15" s="149">
        <v>4513</v>
      </c>
      <c r="R15" s="148">
        <v>5051</v>
      </c>
    </row>
    <row r="16" spans="1:18" x14ac:dyDescent="0.15">
      <c r="A16" s="133"/>
      <c r="B16" s="149"/>
      <c r="C16" s="150"/>
      <c r="D16" s="150"/>
      <c r="E16" s="150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8"/>
    </row>
    <row r="17" spans="1:18" x14ac:dyDescent="0.15">
      <c r="A17" s="133" t="s">
        <v>24</v>
      </c>
      <c r="B17" s="149">
        <v>3898</v>
      </c>
      <c r="C17" s="150"/>
      <c r="D17" s="150"/>
      <c r="E17" s="150"/>
      <c r="F17" s="149">
        <v>3898</v>
      </c>
      <c r="G17" s="149">
        <v>662</v>
      </c>
      <c r="H17" s="149">
        <v>3787</v>
      </c>
      <c r="I17" s="149">
        <v>4449</v>
      </c>
      <c r="J17" s="149">
        <v>0</v>
      </c>
      <c r="K17" s="149">
        <v>0</v>
      </c>
      <c r="L17" s="149">
        <v>0</v>
      </c>
      <c r="M17" s="149">
        <v>7</v>
      </c>
      <c r="N17" s="149">
        <v>119</v>
      </c>
      <c r="O17" s="149">
        <v>126</v>
      </c>
      <c r="P17" s="149">
        <v>669</v>
      </c>
      <c r="Q17" s="149">
        <v>3906</v>
      </c>
      <c r="R17" s="148">
        <v>4575</v>
      </c>
    </row>
    <row r="18" spans="1:18" x14ac:dyDescent="0.15">
      <c r="A18" s="133"/>
      <c r="B18" s="149"/>
      <c r="C18" s="150"/>
      <c r="D18" s="150"/>
      <c r="E18" s="150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8"/>
    </row>
    <row r="19" spans="1:18" x14ac:dyDescent="0.15">
      <c r="A19" s="133" t="s">
        <v>25</v>
      </c>
      <c r="B19" s="149">
        <v>4150</v>
      </c>
      <c r="C19" s="150"/>
      <c r="D19" s="150"/>
      <c r="E19" s="150"/>
      <c r="F19" s="149">
        <v>4150</v>
      </c>
      <c r="G19" s="149">
        <v>230</v>
      </c>
      <c r="H19" s="149">
        <v>3189</v>
      </c>
      <c r="I19" s="149">
        <v>3419</v>
      </c>
      <c r="J19" s="149">
        <v>0</v>
      </c>
      <c r="K19" s="149">
        <v>0</v>
      </c>
      <c r="L19" s="149">
        <v>0</v>
      </c>
      <c r="M19" s="149">
        <v>2</v>
      </c>
      <c r="N19" s="149">
        <v>114</v>
      </c>
      <c r="O19" s="149">
        <v>116</v>
      </c>
      <c r="P19" s="149">
        <v>232</v>
      </c>
      <c r="Q19" s="149">
        <v>3303</v>
      </c>
      <c r="R19" s="148">
        <v>3535</v>
      </c>
    </row>
    <row r="20" spans="1:18" x14ac:dyDescent="0.15">
      <c r="A20" s="133"/>
      <c r="B20" s="149"/>
      <c r="C20" s="150"/>
      <c r="D20" s="150"/>
      <c r="E20" s="150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8"/>
    </row>
    <row r="21" spans="1:18" x14ac:dyDescent="0.15">
      <c r="A21" s="133" t="s">
        <v>26</v>
      </c>
      <c r="B21" s="149">
        <v>2423</v>
      </c>
      <c r="C21" s="150"/>
      <c r="D21" s="150"/>
      <c r="E21" s="150"/>
      <c r="F21" s="149">
        <v>2423</v>
      </c>
      <c r="G21" s="149">
        <v>348</v>
      </c>
      <c r="H21" s="149">
        <v>1076</v>
      </c>
      <c r="I21" s="149">
        <v>1424</v>
      </c>
      <c r="J21" s="149">
        <v>0</v>
      </c>
      <c r="K21" s="149">
        <v>0</v>
      </c>
      <c r="L21" s="149">
        <v>0</v>
      </c>
      <c r="M21" s="149">
        <v>9</v>
      </c>
      <c r="N21" s="149">
        <v>58</v>
      </c>
      <c r="O21" s="149">
        <v>67</v>
      </c>
      <c r="P21" s="149">
        <v>357</v>
      </c>
      <c r="Q21" s="149">
        <v>1134</v>
      </c>
      <c r="R21" s="148">
        <v>1491</v>
      </c>
    </row>
    <row r="22" spans="1:18" x14ac:dyDescent="0.15">
      <c r="A22" s="133"/>
      <c r="B22" s="149"/>
      <c r="C22" s="150"/>
      <c r="D22" s="150"/>
      <c r="E22" s="150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8"/>
    </row>
    <row r="23" spans="1:18" x14ac:dyDescent="0.15">
      <c r="A23" s="133" t="s">
        <v>27</v>
      </c>
      <c r="B23" s="149">
        <v>191</v>
      </c>
      <c r="C23" s="150"/>
      <c r="D23" s="150"/>
      <c r="E23" s="150"/>
      <c r="F23" s="149">
        <v>191</v>
      </c>
      <c r="G23" s="149">
        <v>91</v>
      </c>
      <c r="H23" s="149">
        <v>413</v>
      </c>
      <c r="I23" s="149">
        <v>504</v>
      </c>
      <c r="J23" s="149">
        <v>0</v>
      </c>
      <c r="K23" s="149">
        <v>0</v>
      </c>
      <c r="L23" s="149">
        <v>0</v>
      </c>
      <c r="M23" s="149">
        <v>3</v>
      </c>
      <c r="N23" s="149">
        <v>46</v>
      </c>
      <c r="O23" s="149">
        <v>49</v>
      </c>
      <c r="P23" s="149">
        <v>94</v>
      </c>
      <c r="Q23" s="149">
        <v>459</v>
      </c>
      <c r="R23" s="148">
        <v>553</v>
      </c>
    </row>
    <row r="24" spans="1:18" x14ac:dyDescent="0.15">
      <c r="A24" s="133"/>
      <c r="B24" s="149"/>
      <c r="C24" s="150"/>
      <c r="D24" s="150"/>
      <c r="E24" s="150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8"/>
    </row>
    <row r="25" spans="1:18" x14ac:dyDescent="0.15">
      <c r="A25" s="133" t="s">
        <v>28</v>
      </c>
      <c r="B25" s="149">
        <v>1133</v>
      </c>
      <c r="C25" s="150"/>
      <c r="D25" s="150"/>
      <c r="E25" s="150"/>
      <c r="F25" s="149">
        <v>1133</v>
      </c>
      <c r="G25" s="149">
        <v>248</v>
      </c>
      <c r="H25" s="149">
        <v>1676</v>
      </c>
      <c r="I25" s="149">
        <v>1924</v>
      </c>
      <c r="J25" s="149">
        <v>0</v>
      </c>
      <c r="K25" s="149">
        <v>0</v>
      </c>
      <c r="L25" s="149">
        <v>0</v>
      </c>
      <c r="M25" s="149">
        <v>6</v>
      </c>
      <c r="N25" s="149">
        <v>66</v>
      </c>
      <c r="O25" s="149">
        <v>72</v>
      </c>
      <c r="P25" s="149">
        <v>254</v>
      </c>
      <c r="Q25" s="149">
        <v>1742</v>
      </c>
      <c r="R25" s="148">
        <v>1996</v>
      </c>
    </row>
    <row r="26" spans="1:18" ht="14.25" thickBot="1" x14ac:dyDescent="0.2">
      <c r="A26" s="151"/>
      <c r="B26" s="152"/>
      <c r="C26" s="153"/>
      <c r="D26" s="153"/>
      <c r="E26" s="153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4"/>
    </row>
    <row r="29" spans="1:18" ht="13.7" customHeight="1" x14ac:dyDescent="0.15">
      <c r="A29" s="209"/>
      <c r="B29" s="211" t="s">
        <v>37</v>
      </c>
      <c r="C29" s="155" t="s">
        <v>38</v>
      </c>
      <c r="D29" s="155"/>
      <c r="E29" s="221">
        <v>16953</v>
      </c>
      <c r="F29" s="156" t="s">
        <v>39</v>
      </c>
      <c r="G29" s="157"/>
      <c r="H29" s="224">
        <v>1.0372205509349377</v>
      </c>
      <c r="I29" s="211"/>
      <c r="J29" s="220" t="s">
        <v>40</v>
      </c>
      <c r="K29" s="155" t="s">
        <v>41</v>
      </c>
      <c r="L29" s="155"/>
      <c r="M29" s="221">
        <v>15523</v>
      </c>
      <c r="N29" s="222" t="s">
        <v>39</v>
      </c>
      <c r="O29" s="223"/>
      <c r="P29" s="224">
        <v>1.0459962636088385</v>
      </c>
      <c r="Q29" s="209"/>
      <c r="R29" s="209"/>
    </row>
    <row r="30" spans="1:18" x14ac:dyDescent="0.15">
      <c r="A30" s="209"/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09"/>
      <c r="R30" s="209"/>
    </row>
    <row r="31" spans="1:18" ht="13.7" customHeight="1" x14ac:dyDescent="0.15">
      <c r="A31" s="209"/>
      <c r="B31" s="211"/>
      <c r="C31" s="155" t="s">
        <v>42</v>
      </c>
      <c r="D31" s="155"/>
      <c r="E31" s="225">
        <v>16450</v>
      </c>
      <c r="F31" s="156" t="s">
        <v>39</v>
      </c>
      <c r="G31" s="157"/>
      <c r="H31" s="224">
        <v>1.068936170212766</v>
      </c>
      <c r="I31" s="211"/>
      <c r="J31" s="220" t="s">
        <v>43</v>
      </c>
      <c r="K31" s="155" t="s">
        <v>41</v>
      </c>
      <c r="L31" s="155"/>
      <c r="M31" s="225">
        <v>16196</v>
      </c>
      <c r="N31" s="222" t="s">
        <v>39</v>
      </c>
      <c r="O31" s="223"/>
      <c r="P31" s="224">
        <v>1.0025314892566066</v>
      </c>
      <c r="Q31" s="209"/>
      <c r="R31" s="209"/>
    </row>
    <row r="32" spans="1:18" x14ac:dyDescent="0.15">
      <c r="A32" s="209"/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09"/>
      <c r="R32" s="209"/>
    </row>
    <row r="33" spans="2:16" ht="13.7" customHeight="1" x14ac:dyDescent="0.15">
      <c r="B33" s="211"/>
      <c r="C33" s="155" t="s">
        <v>44</v>
      </c>
      <c r="D33" s="155"/>
      <c r="E33" s="221">
        <v>16203</v>
      </c>
      <c r="F33" s="156" t="s">
        <v>39</v>
      </c>
      <c r="G33" s="157"/>
      <c r="H33" s="224">
        <v>1.0473369129173611</v>
      </c>
      <c r="I33" s="211"/>
      <c r="J33" s="211"/>
      <c r="K33" s="211"/>
      <c r="L33" s="211"/>
      <c r="M33" s="211"/>
      <c r="N33" s="211"/>
      <c r="O33" s="211"/>
      <c r="P33" s="211"/>
    </row>
    <row r="34" spans="2:16" x14ac:dyDescent="0.15"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</row>
    <row r="35" spans="2:16" ht="13.7" customHeight="1" x14ac:dyDescent="0.15">
      <c r="B35" s="209"/>
      <c r="C35" s="155" t="s">
        <v>45</v>
      </c>
      <c r="D35" s="155"/>
      <c r="E35" s="225">
        <v>16890</v>
      </c>
      <c r="F35" s="156" t="s">
        <v>39</v>
      </c>
      <c r="G35" s="157"/>
      <c r="H35" s="224">
        <v>1.0047365304914151</v>
      </c>
      <c r="I35" s="209"/>
      <c r="J35" s="209"/>
      <c r="K35" s="209"/>
      <c r="L35" s="209"/>
      <c r="M35" s="209"/>
      <c r="N35" s="209"/>
      <c r="O35" s="209"/>
      <c r="P35" s="209"/>
    </row>
  </sheetData>
  <mergeCells count="184">
    <mergeCell ref="A25:A26"/>
    <mergeCell ref="B25:B26"/>
    <mergeCell ref="C25:C26"/>
    <mergeCell ref="D25:D26"/>
    <mergeCell ref="E25:E26"/>
    <mergeCell ref="F25:F26"/>
    <mergeCell ref="O25:O26"/>
    <mergeCell ref="P25:P26"/>
    <mergeCell ref="Q25:Q26"/>
    <mergeCell ref="G25:G26"/>
    <mergeCell ref="H25:H26"/>
    <mergeCell ref="I25:I26"/>
    <mergeCell ref="J25:J26"/>
    <mergeCell ref="K25:K26"/>
    <mergeCell ref="L25:L26"/>
    <mergeCell ref="M25:M26"/>
    <mergeCell ref="N25:N26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K29:L29"/>
    <mergeCell ref="C31:D31"/>
    <mergeCell ref="F31:G31"/>
    <mergeCell ref="K31:L31"/>
    <mergeCell ref="C33:D33"/>
    <mergeCell ref="F33:G33"/>
    <mergeCell ref="C35:D35"/>
    <mergeCell ref="F35:G35"/>
    <mergeCell ref="C29:D29"/>
    <mergeCell ref="F29:G29"/>
    <mergeCell ref="R25:R26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A9:A10"/>
    <mergeCell ref="B9:B10"/>
    <mergeCell ref="C9:C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G1:L1"/>
    <mergeCell ref="H2:K2"/>
    <mergeCell ref="P5:R5"/>
    <mergeCell ref="H6:N6"/>
    <mergeCell ref="P6:R7"/>
    <mergeCell ref="G7:I7"/>
    <mergeCell ref="J7:L7"/>
    <mergeCell ref="M7:O7"/>
    <mergeCell ref="N9:N10"/>
    <mergeCell ref="O9:O10"/>
    <mergeCell ref="P9:P10"/>
    <mergeCell ref="Q9:Q10"/>
    <mergeCell ref="R9:R10"/>
    <mergeCell ref="A6:A8"/>
    <mergeCell ref="B6:B8"/>
    <mergeCell ref="C6:E6"/>
    <mergeCell ref="C7:C8"/>
    <mergeCell ref="E7:E8"/>
  </mergeCells>
  <phoneticPr fontId="5"/>
  <printOptions horizontalCentered="1"/>
  <pageMargins left="0.39370078740157483" right="0.39370078740157483" top="0.9448818897637796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33CED-7BAD-4902-A205-63ADF88A2B11}">
  <sheetPr>
    <pageSetUpPr fitToPage="1"/>
  </sheetPr>
  <dimension ref="A1:R35"/>
  <sheetViews>
    <sheetView zoomScaleNormal="100" workbookViewId="0"/>
  </sheetViews>
  <sheetFormatPr defaultRowHeight="13.5" x14ac:dyDescent="0.15"/>
  <cols>
    <col min="1" max="1" width="7.25" style="16" customWidth="1"/>
    <col min="2" max="4" width="7.625" style="16" customWidth="1"/>
    <col min="5" max="5" width="7.5" style="16" customWidth="1"/>
    <col min="6" max="10" width="7.625" style="16" customWidth="1"/>
    <col min="11" max="12" width="8.125" style="16" customWidth="1"/>
    <col min="13" max="18" width="7.625" style="16" customWidth="1"/>
    <col min="19" max="256" width="9" style="16"/>
    <col min="257" max="257" width="7.25" style="16" customWidth="1"/>
    <col min="258" max="260" width="7.625" style="16" customWidth="1"/>
    <col min="261" max="261" width="7.5" style="16" customWidth="1"/>
    <col min="262" max="266" width="7.625" style="16" customWidth="1"/>
    <col min="267" max="268" width="8.125" style="16" customWidth="1"/>
    <col min="269" max="274" width="7.625" style="16" customWidth="1"/>
    <col min="275" max="512" width="9" style="16"/>
    <col min="513" max="513" width="7.25" style="16" customWidth="1"/>
    <col min="514" max="516" width="7.625" style="16" customWidth="1"/>
    <col min="517" max="517" width="7.5" style="16" customWidth="1"/>
    <col min="518" max="522" width="7.625" style="16" customWidth="1"/>
    <col min="523" max="524" width="8.125" style="16" customWidth="1"/>
    <col min="525" max="530" width="7.625" style="16" customWidth="1"/>
    <col min="531" max="768" width="9" style="16"/>
    <col min="769" max="769" width="7.25" style="16" customWidth="1"/>
    <col min="770" max="772" width="7.625" style="16" customWidth="1"/>
    <col min="773" max="773" width="7.5" style="16" customWidth="1"/>
    <col min="774" max="778" width="7.625" style="16" customWidth="1"/>
    <col min="779" max="780" width="8.125" style="16" customWidth="1"/>
    <col min="781" max="786" width="7.625" style="16" customWidth="1"/>
    <col min="787" max="1024" width="9" style="16"/>
    <col min="1025" max="1025" width="7.25" style="16" customWidth="1"/>
    <col min="1026" max="1028" width="7.625" style="16" customWidth="1"/>
    <col min="1029" max="1029" width="7.5" style="16" customWidth="1"/>
    <col min="1030" max="1034" width="7.625" style="16" customWidth="1"/>
    <col min="1035" max="1036" width="8.125" style="16" customWidth="1"/>
    <col min="1037" max="1042" width="7.625" style="16" customWidth="1"/>
    <col min="1043" max="1280" width="9" style="16"/>
    <col min="1281" max="1281" width="7.25" style="16" customWidth="1"/>
    <col min="1282" max="1284" width="7.625" style="16" customWidth="1"/>
    <col min="1285" max="1285" width="7.5" style="16" customWidth="1"/>
    <col min="1286" max="1290" width="7.625" style="16" customWidth="1"/>
    <col min="1291" max="1292" width="8.125" style="16" customWidth="1"/>
    <col min="1293" max="1298" width="7.625" style="16" customWidth="1"/>
    <col min="1299" max="1536" width="9" style="16"/>
    <col min="1537" max="1537" width="7.25" style="16" customWidth="1"/>
    <col min="1538" max="1540" width="7.625" style="16" customWidth="1"/>
    <col min="1541" max="1541" width="7.5" style="16" customWidth="1"/>
    <col min="1542" max="1546" width="7.625" style="16" customWidth="1"/>
    <col min="1547" max="1548" width="8.125" style="16" customWidth="1"/>
    <col min="1549" max="1554" width="7.625" style="16" customWidth="1"/>
    <col min="1555" max="1792" width="9" style="16"/>
    <col min="1793" max="1793" width="7.25" style="16" customWidth="1"/>
    <col min="1794" max="1796" width="7.625" style="16" customWidth="1"/>
    <col min="1797" max="1797" width="7.5" style="16" customWidth="1"/>
    <col min="1798" max="1802" width="7.625" style="16" customWidth="1"/>
    <col min="1803" max="1804" width="8.125" style="16" customWidth="1"/>
    <col min="1805" max="1810" width="7.625" style="16" customWidth="1"/>
    <col min="1811" max="2048" width="9" style="16"/>
    <col min="2049" max="2049" width="7.25" style="16" customWidth="1"/>
    <col min="2050" max="2052" width="7.625" style="16" customWidth="1"/>
    <col min="2053" max="2053" width="7.5" style="16" customWidth="1"/>
    <col min="2054" max="2058" width="7.625" style="16" customWidth="1"/>
    <col min="2059" max="2060" width="8.125" style="16" customWidth="1"/>
    <col min="2061" max="2066" width="7.625" style="16" customWidth="1"/>
    <col min="2067" max="2304" width="9" style="16"/>
    <col min="2305" max="2305" width="7.25" style="16" customWidth="1"/>
    <col min="2306" max="2308" width="7.625" style="16" customWidth="1"/>
    <col min="2309" max="2309" width="7.5" style="16" customWidth="1"/>
    <col min="2310" max="2314" width="7.625" style="16" customWidth="1"/>
    <col min="2315" max="2316" width="8.125" style="16" customWidth="1"/>
    <col min="2317" max="2322" width="7.625" style="16" customWidth="1"/>
    <col min="2323" max="2560" width="9" style="16"/>
    <col min="2561" max="2561" width="7.25" style="16" customWidth="1"/>
    <col min="2562" max="2564" width="7.625" style="16" customWidth="1"/>
    <col min="2565" max="2565" width="7.5" style="16" customWidth="1"/>
    <col min="2566" max="2570" width="7.625" style="16" customWidth="1"/>
    <col min="2571" max="2572" width="8.125" style="16" customWidth="1"/>
    <col min="2573" max="2578" width="7.625" style="16" customWidth="1"/>
    <col min="2579" max="2816" width="9" style="16"/>
    <col min="2817" max="2817" width="7.25" style="16" customWidth="1"/>
    <col min="2818" max="2820" width="7.625" style="16" customWidth="1"/>
    <col min="2821" max="2821" width="7.5" style="16" customWidth="1"/>
    <col min="2822" max="2826" width="7.625" style="16" customWidth="1"/>
    <col min="2827" max="2828" width="8.125" style="16" customWidth="1"/>
    <col min="2829" max="2834" width="7.625" style="16" customWidth="1"/>
    <col min="2835" max="3072" width="9" style="16"/>
    <col min="3073" max="3073" width="7.25" style="16" customWidth="1"/>
    <col min="3074" max="3076" width="7.625" style="16" customWidth="1"/>
    <col min="3077" max="3077" width="7.5" style="16" customWidth="1"/>
    <col min="3078" max="3082" width="7.625" style="16" customWidth="1"/>
    <col min="3083" max="3084" width="8.125" style="16" customWidth="1"/>
    <col min="3085" max="3090" width="7.625" style="16" customWidth="1"/>
    <col min="3091" max="3328" width="9" style="16"/>
    <col min="3329" max="3329" width="7.25" style="16" customWidth="1"/>
    <col min="3330" max="3332" width="7.625" style="16" customWidth="1"/>
    <col min="3333" max="3333" width="7.5" style="16" customWidth="1"/>
    <col min="3334" max="3338" width="7.625" style="16" customWidth="1"/>
    <col min="3339" max="3340" width="8.125" style="16" customWidth="1"/>
    <col min="3341" max="3346" width="7.625" style="16" customWidth="1"/>
    <col min="3347" max="3584" width="9" style="16"/>
    <col min="3585" max="3585" width="7.25" style="16" customWidth="1"/>
    <col min="3586" max="3588" width="7.625" style="16" customWidth="1"/>
    <col min="3589" max="3589" width="7.5" style="16" customWidth="1"/>
    <col min="3590" max="3594" width="7.625" style="16" customWidth="1"/>
    <col min="3595" max="3596" width="8.125" style="16" customWidth="1"/>
    <col min="3597" max="3602" width="7.625" style="16" customWidth="1"/>
    <col min="3603" max="3840" width="9" style="16"/>
    <col min="3841" max="3841" width="7.25" style="16" customWidth="1"/>
    <col min="3842" max="3844" width="7.625" style="16" customWidth="1"/>
    <col min="3845" max="3845" width="7.5" style="16" customWidth="1"/>
    <col min="3846" max="3850" width="7.625" style="16" customWidth="1"/>
    <col min="3851" max="3852" width="8.125" style="16" customWidth="1"/>
    <col min="3853" max="3858" width="7.625" style="16" customWidth="1"/>
    <col min="3859" max="4096" width="9" style="16"/>
    <col min="4097" max="4097" width="7.25" style="16" customWidth="1"/>
    <col min="4098" max="4100" width="7.625" style="16" customWidth="1"/>
    <col min="4101" max="4101" width="7.5" style="16" customWidth="1"/>
    <col min="4102" max="4106" width="7.625" style="16" customWidth="1"/>
    <col min="4107" max="4108" width="8.125" style="16" customWidth="1"/>
    <col min="4109" max="4114" width="7.625" style="16" customWidth="1"/>
    <col min="4115" max="4352" width="9" style="16"/>
    <col min="4353" max="4353" width="7.25" style="16" customWidth="1"/>
    <col min="4354" max="4356" width="7.625" style="16" customWidth="1"/>
    <col min="4357" max="4357" width="7.5" style="16" customWidth="1"/>
    <col min="4358" max="4362" width="7.625" style="16" customWidth="1"/>
    <col min="4363" max="4364" width="8.125" style="16" customWidth="1"/>
    <col min="4365" max="4370" width="7.625" style="16" customWidth="1"/>
    <col min="4371" max="4608" width="9" style="16"/>
    <col min="4609" max="4609" width="7.25" style="16" customWidth="1"/>
    <col min="4610" max="4612" width="7.625" style="16" customWidth="1"/>
    <col min="4613" max="4613" width="7.5" style="16" customWidth="1"/>
    <col min="4614" max="4618" width="7.625" style="16" customWidth="1"/>
    <col min="4619" max="4620" width="8.125" style="16" customWidth="1"/>
    <col min="4621" max="4626" width="7.625" style="16" customWidth="1"/>
    <col min="4627" max="4864" width="9" style="16"/>
    <col min="4865" max="4865" width="7.25" style="16" customWidth="1"/>
    <col min="4866" max="4868" width="7.625" style="16" customWidth="1"/>
    <col min="4869" max="4869" width="7.5" style="16" customWidth="1"/>
    <col min="4870" max="4874" width="7.625" style="16" customWidth="1"/>
    <col min="4875" max="4876" width="8.125" style="16" customWidth="1"/>
    <col min="4877" max="4882" width="7.625" style="16" customWidth="1"/>
    <col min="4883" max="5120" width="9" style="16"/>
    <col min="5121" max="5121" width="7.25" style="16" customWidth="1"/>
    <col min="5122" max="5124" width="7.625" style="16" customWidth="1"/>
    <col min="5125" max="5125" width="7.5" style="16" customWidth="1"/>
    <col min="5126" max="5130" width="7.625" style="16" customWidth="1"/>
    <col min="5131" max="5132" width="8.125" style="16" customWidth="1"/>
    <col min="5133" max="5138" width="7.625" style="16" customWidth="1"/>
    <col min="5139" max="5376" width="9" style="16"/>
    <col min="5377" max="5377" width="7.25" style="16" customWidth="1"/>
    <col min="5378" max="5380" width="7.625" style="16" customWidth="1"/>
    <col min="5381" max="5381" width="7.5" style="16" customWidth="1"/>
    <col min="5382" max="5386" width="7.625" style="16" customWidth="1"/>
    <col min="5387" max="5388" width="8.125" style="16" customWidth="1"/>
    <col min="5389" max="5394" width="7.625" style="16" customWidth="1"/>
    <col min="5395" max="5632" width="9" style="16"/>
    <col min="5633" max="5633" width="7.25" style="16" customWidth="1"/>
    <col min="5634" max="5636" width="7.625" style="16" customWidth="1"/>
    <col min="5637" max="5637" width="7.5" style="16" customWidth="1"/>
    <col min="5638" max="5642" width="7.625" style="16" customWidth="1"/>
    <col min="5643" max="5644" width="8.125" style="16" customWidth="1"/>
    <col min="5645" max="5650" width="7.625" style="16" customWidth="1"/>
    <col min="5651" max="5888" width="9" style="16"/>
    <col min="5889" max="5889" width="7.25" style="16" customWidth="1"/>
    <col min="5890" max="5892" width="7.625" style="16" customWidth="1"/>
    <col min="5893" max="5893" width="7.5" style="16" customWidth="1"/>
    <col min="5894" max="5898" width="7.625" style="16" customWidth="1"/>
    <col min="5899" max="5900" width="8.125" style="16" customWidth="1"/>
    <col min="5901" max="5906" width="7.625" style="16" customWidth="1"/>
    <col min="5907" max="6144" width="9" style="16"/>
    <col min="6145" max="6145" width="7.25" style="16" customWidth="1"/>
    <col min="6146" max="6148" width="7.625" style="16" customWidth="1"/>
    <col min="6149" max="6149" width="7.5" style="16" customWidth="1"/>
    <col min="6150" max="6154" width="7.625" style="16" customWidth="1"/>
    <col min="6155" max="6156" width="8.125" style="16" customWidth="1"/>
    <col min="6157" max="6162" width="7.625" style="16" customWidth="1"/>
    <col min="6163" max="6400" width="9" style="16"/>
    <col min="6401" max="6401" width="7.25" style="16" customWidth="1"/>
    <col min="6402" max="6404" width="7.625" style="16" customWidth="1"/>
    <col min="6405" max="6405" width="7.5" style="16" customWidth="1"/>
    <col min="6406" max="6410" width="7.625" style="16" customWidth="1"/>
    <col min="6411" max="6412" width="8.125" style="16" customWidth="1"/>
    <col min="6413" max="6418" width="7.625" style="16" customWidth="1"/>
    <col min="6419" max="6656" width="9" style="16"/>
    <col min="6657" max="6657" width="7.25" style="16" customWidth="1"/>
    <col min="6658" max="6660" width="7.625" style="16" customWidth="1"/>
    <col min="6661" max="6661" width="7.5" style="16" customWidth="1"/>
    <col min="6662" max="6666" width="7.625" style="16" customWidth="1"/>
    <col min="6667" max="6668" width="8.125" style="16" customWidth="1"/>
    <col min="6669" max="6674" width="7.625" style="16" customWidth="1"/>
    <col min="6675" max="6912" width="9" style="16"/>
    <col min="6913" max="6913" width="7.25" style="16" customWidth="1"/>
    <col min="6914" max="6916" width="7.625" style="16" customWidth="1"/>
    <col min="6917" max="6917" width="7.5" style="16" customWidth="1"/>
    <col min="6918" max="6922" width="7.625" style="16" customWidth="1"/>
    <col min="6923" max="6924" width="8.125" style="16" customWidth="1"/>
    <col min="6925" max="6930" width="7.625" style="16" customWidth="1"/>
    <col min="6931" max="7168" width="9" style="16"/>
    <col min="7169" max="7169" width="7.25" style="16" customWidth="1"/>
    <col min="7170" max="7172" width="7.625" style="16" customWidth="1"/>
    <col min="7173" max="7173" width="7.5" style="16" customWidth="1"/>
    <col min="7174" max="7178" width="7.625" style="16" customWidth="1"/>
    <col min="7179" max="7180" width="8.125" style="16" customWidth="1"/>
    <col min="7181" max="7186" width="7.625" style="16" customWidth="1"/>
    <col min="7187" max="7424" width="9" style="16"/>
    <col min="7425" max="7425" width="7.25" style="16" customWidth="1"/>
    <col min="7426" max="7428" width="7.625" style="16" customWidth="1"/>
    <col min="7429" max="7429" width="7.5" style="16" customWidth="1"/>
    <col min="7430" max="7434" width="7.625" style="16" customWidth="1"/>
    <col min="7435" max="7436" width="8.125" style="16" customWidth="1"/>
    <col min="7437" max="7442" width="7.625" style="16" customWidth="1"/>
    <col min="7443" max="7680" width="9" style="16"/>
    <col min="7681" max="7681" width="7.25" style="16" customWidth="1"/>
    <col min="7682" max="7684" width="7.625" style="16" customWidth="1"/>
    <col min="7685" max="7685" width="7.5" style="16" customWidth="1"/>
    <col min="7686" max="7690" width="7.625" style="16" customWidth="1"/>
    <col min="7691" max="7692" width="8.125" style="16" customWidth="1"/>
    <col min="7693" max="7698" width="7.625" style="16" customWidth="1"/>
    <col min="7699" max="7936" width="9" style="16"/>
    <col min="7937" max="7937" width="7.25" style="16" customWidth="1"/>
    <col min="7938" max="7940" width="7.625" style="16" customWidth="1"/>
    <col min="7941" max="7941" width="7.5" style="16" customWidth="1"/>
    <col min="7942" max="7946" width="7.625" style="16" customWidth="1"/>
    <col min="7947" max="7948" width="8.125" style="16" customWidth="1"/>
    <col min="7949" max="7954" width="7.625" style="16" customWidth="1"/>
    <col min="7955" max="8192" width="9" style="16"/>
    <col min="8193" max="8193" width="7.25" style="16" customWidth="1"/>
    <col min="8194" max="8196" width="7.625" style="16" customWidth="1"/>
    <col min="8197" max="8197" width="7.5" style="16" customWidth="1"/>
    <col min="8198" max="8202" width="7.625" style="16" customWidth="1"/>
    <col min="8203" max="8204" width="8.125" style="16" customWidth="1"/>
    <col min="8205" max="8210" width="7.625" style="16" customWidth="1"/>
    <col min="8211" max="8448" width="9" style="16"/>
    <col min="8449" max="8449" width="7.25" style="16" customWidth="1"/>
    <col min="8450" max="8452" width="7.625" style="16" customWidth="1"/>
    <col min="8453" max="8453" width="7.5" style="16" customWidth="1"/>
    <col min="8454" max="8458" width="7.625" style="16" customWidth="1"/>
    <col min="8459" max="8460" width="8.125" style="16" customWidth="1"/>
    <col min="8461" max="8466" width="7.625" style="16" customWidth="1"/>
    <col min="8467" max="8704" width="9" style="16"/>
    <col min="8705" max="8705" width="7.25" style="16" customWidth="1"/>
    <col min="8706" max="8708" width="7.625" style="16" customWidth="1"/>
    <col min="8709" max="8709" width="7.5" style="16" customWidth="1"/>
    <col min="8710" max="8714" width="7.625" style="16" customWidth="1"/>
    <col min="8715" max="8716" width="8.125" style="16" customWidth="1"/>
    <col min="8717" max="8722" width="7.625" style="16" customWidth="1"/>
    <col min="8723" max="8960" width="9" style="16"/>
    <col min="8961" max="8961" width="7.25" style="16" customWidth="1"/>
    <col min="8962" max="8964" width="7.625" style="16" customWidth="1"/>
    <col min="8965" max="8965" width="7.5" style="16" customWidth="1"/>
    <col min="8966" max="8970" width="7.625" style="16" customWidth="1"/>
    <col min="8971" max="8972" width="8.125" style="16" customWidth="1"/>
    <col min="8973" max="8978" width="7.625" style="16" customWidth="1"/>
    <col min="8979" max="9216" width="9" style="16"/>
    <col min="9217" max="9217" width="7.25" style="16" customWidth="1"/>
    <col min="9218" max="9220" width="7.625" style="16" customWidth="1"/>
    <col min="9221" max="9221" width="7.5" style="16" customWidth="1"/>
    <col min="9222" max="9226" width="7.625" style="16" customWidth="1"/>
    <col min="9227" max="9228" width="8.125" style="16" customWidth="1"/>
    <col min="9229" max="9234" width="7.625" style="16" customWidth="1"/>
    <col min="9235" max="9472" width="9" style="16"/>
    <col min="9473" max="9473" width="7.25" style="16" customWidth="1"/>
    <col min="9474" max="9476" width="7.625" style="16" customWidth="1"/>
    <col min="9477" max="9477" width="7.5" style="16" customWidth="1"/>
    <col min="9478" max="9482" width="7.625" style="16" customWidth="1"/>
    <col min="9483" max="9484" width="8.125" style="16" customWidth="1"/>
    <col min="9485" max="9490" width="7.625" style="16" customWidth="1"/>
    <col min="9491" max="9728" width="9" style="16"/>
    <col min="9729" max="9729" width="7.25" style="16" customWidth="1"/>
    <col min="9730" max="9732" width="7.625" style="16" customWidth="1"/>
    <col min="9733" max="9733" width="7.5" style="16" customWidth="1"/>
    <col min="9734" max="9738" width="7.625" style="16" customWidth="1"/>
    <col min="9739" max="9740" width="8.125" style="16" customWidth="1"/>
    <col min="9741" max="9746" width="7.625" style="16" customWidth="1"/>
    <col min="9747" max="9984" width="9" style="16"/>
    <col min="9985" max="9985" width="7.25" style="16" customWidth="1"/>
    <col min="9986" max="9988" width="7.625" style="16" customWidth="1"/>
    <col min="9989" max="9989" width="7.5" style="16" customWidth="1"/>
    <col min="9990" max="9994" width="7.625" style="16" customWidth="1"/>
    <col min="9995" max="9996" width="8.125" style="16" customWidth="1"/>
    <col min="9997" max="10002" width="7.625" style="16" customWidth="1"/>
    <col min="10003" max="10240" width="9" style="16"/>
    <col min="10241" max="10241" width="7.25" style="16" customWidth="1"/>
    <col min="10242" max="10244" width="7.625" style="16" customWidth="1"/>
    <col min="10245" max="10245" width="7.5" style="16" customWidth="1"/>
    <col min="10246" max="10250" width="7.625" style="16" customWidth="1"/>
    <col min="10251" max="10252" width="8.125" style="16" customWidth="1"/>
    <col min="10253" max="10258" width="7.625" style="16" customWidth="1"/>
    <col min="10259" max="10496" width="9" style="16"/>
    <col min="10497" max="10497" width="7.25" style="16" customWidth="1"/>
    <col min="10498" max="10500" width="7.625" style="16" customWidth="1"/>
    <col min="10501" max="10501" width="7.5" style="16" customWidth="1"/>
    <col min="10502" max="10506" width="7.625" style="16" customWidth="1"/>
    <col min="10507" max="10508" width="8.125" style="16" customWidth="1"/>
    <col min="10509" max="10514" width="7.625" style="16" customWidth="1"/>
    <col min="10515" max="10752" width="9" style="16"/>
    <col min="10753" max="10753" width="7.25" style="16" customWidth="1"/>
    <col min="10754" max="10756" width="7.625" style="16" customWidth="1"/>
    <col min="10757" max="10757" width="7.5" style="16" customWidth="1"/>
    <col min="10758" max="10762" width="7.625" style="16" customWidth="1"/>
    <col min="10763" max="10764" width="8.125" style="16" customWidth="1"/>
    <col min="10765" max="10770" width="7.625" style="16" customWidth="1"/>
    <col min="10771" max="11008" width="9" style="16"/>
    <col min="11009" max="11009" width="7.25" style="16" customWidth="1"/>
    <col min="11010" max="11012" width="7.625" style="16" customWidth="1"/>
    <col min="11013" max="11013" width="7.5" style="16" customWidth="1"/>
    <col min="11014" max="11018" width="7.625" style="16" customWidth="1"/>
    <col min="11019" max="11020" width="8.125" style="16" customWidth="1"/>
    <col min="11021" max="11026" width="7.625" style="16" customWidth="1"/>
    <col min="11027" max="11264" width="9" style="16"/>
    <col min="11265" max="11265" width="7.25" style="16" customWidth="1"/>
    <col min="11266" max="11268" width="7.625" style="16" customWidth="1"/>
    <col min="11269" max="11269" width="7.5" style="16" customWidth="1"/>
    <col min="11270" max="11274" width="7.625" style="16" customWidth="1"/>
    <col min="11275" max="11276" width="8.125" style="16" customWidth="1"/>
    <col min="11277" max="11282" width="7.625" style="16" customWidth="1"/>
    <col min="11283" max="11520" width="9" style="16"/>
    <col min="11521" max="11521" width="7.25" style="16" customWidth="1"/>
    <col min="11522" max="11524" width="7.625" style="16" customWidth="1"/>
    <col min="11525" max="11525" width="7.5" style="16" customWidth="1"/>
    <col min="11526" max="11530" width="7.625" style="16" customWidth="1"/>
    <col min="11531" max="11532" width="8.125" style="16" customWidth="1"/>
    <col min="11533" max="11538" width="7.625" style="16" customWidth="1"/>
    <col min="11539" max="11776" width="9" style="16"/>
    <col min="11777" max="11777" width="7.25" style="16" customWidth="1"/>
    <col min="11778" max="11780" width="7.625" style="16" customWidth="1"/>
    <col min="11781" max="11781" width="7.5" style="16" customWidth="1"/>
    <col min="11782" max="11786" width="7.625" style="16" customWidth="1"/>
    <col min="11787" max="11788" width="8.125" style="16" customWidth="1"/>
    <col min="11789" max="11794" width="7.625" style="16" customWidth="1"/>
    <col min="11795" max="12032" width="9" style="16"/>
    <col min="12033" max="12033" width="7.25" style="16" customWidth="1"/>
    <col min="12034" max="12036" width="7.625" style="16" customWidth="1"/>
    <col min="12037" max="12037" width="7.5" style="16" customWidth="1"/>
    <col min="12038" max="12042" width="7.625" style="16" customWidth="1"/>
    <col min="12043" max="12044" width="8.125" style="16" customWidth="1"/>
    <col min="12045" max="12050" width="7.625" style="16" customWidth="1"/>
    <col min="12051" max="12288" width="9" style="16"/>
    <col min="12289" max="12289" width="7.25" style="16" customWidth="1"/>
    <col min="12290" max="12292" width="7.625" style="16" customWidth="1"/>
    <col min="12293" max="12293" width="7.5" style="16" customWidth="1"/>
    <col min="12294" max="12298" width="7.625" style="16" customWidth="1"/>
    <col min="12299" max="12300" width="8.125" style="16" customWidth="1"/>
    <col min="12301" max="12306" width="7.625" style="16" customWidth="1"/>
    <col min="12307" max="12544" width="9" style="16"/>
    <col min="12545" max="12545" width="7.25" style="16" customWidth="1"/>
    <col min="12546" max="12548" width="7.625" style="16" customWidth="1"/>
    <col min="12549" max="12549" width="7.5" style="16" customWidth="1"/>
    <col min="12550" max="12554" width="7.625" style="16" customWidth="1"/>
    <col min="12555" max="12556" width="8.125" style="16" customWidth="1"/>
    <col min="12557" max="12562" width="7.625" style="16" customWidth="1"/>
    <col min="12563" max="12800" width="9" style="16"/>
    <col min="12801" max="12801" width="7.25" style="16" customWidth="1"/>
    <col min="12802" max="12804" width="7.625" style="16" customWidth="1"/>
    <col min="12805" max="12805" width="7.5" style="16" customWidth="1"/>
    <col min="12806" max="12810" width="7.625" style="16" customWidth="1"/>
    <col min="12811" max="12812" width="8.125" style="16" customWidth="1"/>
    <col min="12813" max="12818" width="7.625" style="16" customWidth="1"/>
    <col min="12819" max="13056" width="9" style="16"/>
    <col min="13057" max="13057" width="7.25" style="16" customWidth="1"/>
    <col min="13058" max="13060" width="7.625" style="16" customWidth="1"/>
    <col min="13061" max="13061" width="7.5" style="16" customWidth="1"/>
    <col min="13062" max="13066" width="7.625" style="16" customWidth="1"/>
    <col min="13067" max="13068" width="8.125" style="16" customWidth="1"/>
    <col min="13069" max="13074" width="7.625" style="16" customWidth="1"/>
    <col min="13075" max="13312" width="9" style="16"/>
    <col min="13313" max="13313" width="7.25" style="16" customWidth="1"/>
    <col min="13314" max="13316" width="7.625" style="16" customWidth="1"/>
    <col min="13317" max="13317" width="7.5" style="16" customWidth="1"/>
    <col min="13318" max="13322" width="7.625" style="16" customWidth="1"/>
    <col min="13323" max="13324" width="8.125" style="16" customWidth="1"/>
    <col min="13325" max="13330" width="7.625" style="16" customWidth="1"/>
    <col min="13331" max="13568" width="9" style="16"/>
    <col min="13569" max="13569" width="7.25" style="16" customWidth="1"/>
    <col min="13570" max="13572" width="7.625" style="16" customWidth="1"/>
    <col min="13573" max="13573" width="7.5" style="16" customWidth="1"/>
    <col min="13574" max="13578" width="7.625" style="16" customWidth="1"/>
    <col min="13579" max="13580" width="8.125" style="16" customWidth="1"/>
    <col min="13581" max="13586" width="7.625" style="16" customWidth="1"/>
    <col min="13587" max="13824" width="9" style="16"/>
    <col min="13825" max="13825" width="7.25" style="16" customWidth="1"/>
    <col min="13826" max="13828" width="7.625" style="16" customWidth="1"/>
    <col min="13829" max="13829" width="7.5" style="16" customWidth="1"/>
    <col min="13830" max="13834" width="7.625" style="16" customWidth="1"/>
    <col min="13835" max="13836" width="8.125" style="16" customWidth="1"/>
    <col min="13837" max="13842" width="7.625" style="16" customWidth="1"/>
    <col min="13843" max="14080" width="9" style="16"/>
    <col min="14081" max="14081" width="7.25" style="16" customWidth="1"/>
    <col min="14082" max="14084" width="7.625" style="16" customWidth="1"/>
    <col min="14085" max="14085" width="7.5" style="16" customWidth="1"/>
    <col min="14086" max="14090" width="7.625" style="16" customWidth="1"/>
    <col min="14091" max="14092" width="8.125" style="16" customWidth="1"/>
    <col min="14093" max="14098" width="7.625" style="16" customWidth="1"/>
    <col min="14099" max="14336" width="9" style="16"/>
    <col min="14337" max="14337" width="7.25" style="16" customWidth="1"/>
    <col min="14338" max="14340" width="7.625" style="16" customWidth="1"/>
    <col min="14341" max="14341" width="7.5" style="16" customWidth="1"/>
    <col min="14342" max="14346" width="7.625" style="16" customWidth="1"/>
    <col min="14347" max="14348" width="8.125" style="16" customWidth="1"/>
    <col min="14349" max="14354" width="7.625" style="16" customWidth="1"/>
    <col min="14355" max="14592" width="9" style="16"/>
    <col min="14593" max="14593" width="7.25" style="16" customWidth="1"/>
    <col min="14594" max="14596" width="7.625" style="16" customWidth="1"/>
    <col min="14597" max="14597" width="7.5" style="16" customWidth="1"/>
    <col min="14598" max="14602" width="7.625" style="16" customWidth="1"/>
    <col min="14603" max="14604" width="8.125" style="16" customWidth="1"/>
    <col min="14605" max="14610" width="7.625" style="16" customWidth="1"/>
    <col min="14611" max="14848" width="9" style="16"/>
    <col min="14849" max="14849" width="7.25" style="16" customWidth="1"/>
    <col min="14850" max="14852" width="7.625" style="16" customWidth="1"/>
    <col min="14853" max="14853" width="7.5" style="16" customWidth="1"/>
    <col min="14854" max="14858" width="7.625" style="16" customWidth="1"/>
    <col min="14859" max="14860" width="8.125" style="16" customWidth="1"/>
    <col min="14861" max="14866" width="7.625" style="16" customWidth="1"/>
    <col min="14867" max="15104" width="9" style="16"/>
    <col min="15105" max="15105" width="7.25" style="16" customWidth="1"/>
    <col min="15106" max="15108" width="7.625" style="16" customWidth="1"/>
    <col min="15109" max="15109" width="7.5" style="16" customWidth="1"/>
    <col min="15110" max="15114" width="7.625" style="16" customWidth="1"/>
    <col min="15115" max="15116" width="8.125" style="16" customWidth="1"/>
    <col min="15117" max="15122" width="7.625" style="16" customWidth="1"/>
    <col min="15123" max="15360" width="9" style="16"/>
    <col min="15361" max="15361" width="7.25" style="16" customWidth="1"/>
    <col min="15362" max="15364" width="7.625" style="16" customWidth="1"/>
    <col min="15365" max="15365" width="7.5" style="16" customWidth="1"/>
    <col min="15366" max="15370" width="7.625" style="16" customWidth="1"/>
    <col min="15371" max="15372" width="8.125" style="16" customWidth="1"/>
    <col min="15373" max="15378" width="7.625" style="16" customWidth="1"/>
    <col min="15379" max="15616" width="9" style="16"/>
    <col min="15617" max="15617" width="7.25" style="16" customWidth="1"/>
    <col min="15618" max="15620" width="7.625" style="16" customWidth="1"/>
    <col min="15621" max="15621" width="7.5" style="16" customWidth="1"/>
    <col min="15622" max="15626" width="7.625" style="16" customWidth="1"/>
    <col min="15627" max="15628" width="8.125" style="16" customWidth="1"/>
    <col min="15629" max="15634" width="7.625" style="16" customWidth="1"/>
    <col min="15635" max="15872" width="9" style="16"/>
    <col min="15873" max="15873" width="7.25" style="16" customWidth="1"/>
    <col min="15874" max="15876" width="7.625" style="16" customWidth="1"/>
    <col min="15877" max="15877" width="7.5" style="16" customWidth="1"/>
    <col min="15878" max="15882" width="7.625" style="16" customWidth="1"/>
    <col min="15883" max="15884" width="8.125" style="16" customWidth="1"/>
    <col min="15885" max="15890" width="7.625" style="16" customWidth="1"/>
    <col min="15891" max="16128" width="9" style="16"/>
    <col min="16129" max="16129" width="7.25" style="16" customWidth="1"/>
    <col min="16130" max="16132" width="7.625" style="16" customWidth="1"/>
    <col min="16133" max="16133" width="7.5" style="16" customWidth="1"/>
    <col min="16134" max="16138" width="7.625" style="16" customWidth="1"/>
    <col min="16139" max="16140" width="8.125" style="16" customWidth="1"/>
    <col min="16141" max="16146" width="7.625" style="16" customWidth="1"/>
    <col min="16147" max="16384" width="9" style="16"/>
  </cols>
  <sheetData>
    <row r="1" spans="1:18" ht="13.7" customHeight="1" x14ac:dyDescent="0.15">
      <c r="A1" s="226"/>
      <c r="B1" s="226"/>
      <c r="C1" s="226"/>
      <c r="D1" s="226"/>
      <c r="E1" s="226"/>
      <c r="F1" s="226"/>
      <c r="G1" s="111" t="s">
        <v>47</v>
      </c>
      <c r="H1" s="111"/>
      <c r="I1" s="111"/>
      <c r="J1" s="111"/>
      <c r="K1" s="111"/>
      <c r="L1" s="111"/>
      <c r="M1" s="226"/>
      <c r="N1" s="226"/>
      <c r="O1" s="226"/>
      <c r="P1" s="226"/>
      <c r="Q1" s="226"/>
      <c r="R1" s="226"/>
    </row>
    <row r="2" spans="1:18" x14ac:dyDescent="0.15">
      <c r="A2" s="226"/>
      <c r="B2" s="226"/>
      <c r="C2" s="226"/>
      <c r="D2" s="226"/>
      <c r="E2" s="226"/>
      <c r="F2" s="226"/>
      <c r="G2" s="226"/>
      <c r="H2" s="129" t="s">
        <v>53</v>
      </c>
      <c r="I2" s="129"/>
      <c r="J2" s="129"/>
      <c r="K2" s="129"/>
      <c r="L2" s="226"/>
      <c r="M2" s="226"/>
      <c r="N2" s="226"/>
      <c r="O2" s="226"/>
      <c r="P2" s="226"/>
      <c r="Q2" s="226"/>
      <c r="R2" s="226"/>
    </row>
    <row r="5" spans="1:18" ht="14.25" thickBot="1" x14ac:dyDescent="0.2">
      <c r="A5" s="226"/>
      <c r="B5" s="227" t="s">
        <v>0</v>
      </c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130" t="s">
        <v>1</v>
      </c>
      <c r="Q5" s="131"/>
      <c r="R5" s="131"/>
    </row>
    <row r="6" spans="1:18" x14ac:dyDescent="0.15">
      <c r="A6" s="132" t="s">
        <v>2</v>
      </c>
      <c r="B6" s="134" t="s">
        <v>3</v>
      </c>
      <c r="C6" s="134" t="s">
        <v>4</v>
      </c>
      <c r="D6" s="134"/>
      <c r="E6" s="134"/>
      <c r="F6" s="229" t="s">
        <v>3</v>
      </c>
      <c r="G6" s="230"/>
      <c r="H6" s="136" t="s">
        <v>5</v>
      </c>
      <c r="I6" s="137"/>
      <c r="J6" s="137"/>
      <c r="K6" s="137"/>
      <c r="L6" s="137"/>
      <c r="M6" s="137"/>
      <c r="N6" s="138"/>
      <c r="O6" s="231"/>
      <c r="P6" s="139" t="s">
        <v>6</v>
      </c>
      <c r="Q6" s="140"/>
      <c r="R6" s="141"/>
    </row>
    <row r="7" spans="1:18" x14ac:dyDescent="0.15">
      <c r="A7" s="133"/>
      <c r="B7" s="135"/>
      <c r="C7" s="135" t="s">
        <v>34</v>
      </c>
      <c r="D7" s="232" t="s">
        <v>8</v>
      </c>
      <c r="E7" s="135" t="s">
        <v>9</v>
      </c>
      <c r="F7" s="233" t="s">
        <v>10</v>
      </c>
      <c r="G7" s="135" t="s">
        <v>35</v>
      </c>
      <c r="H7" s="135"/>
      <c r="I7" s="135"/>
      <c r="J7" s="135" t="s">
        <v>12</v>
      </c>
      <c r="K7" s="135"/>
      <c r="L7" s="135"/>
      <c r="M7" s="135" t="s">
        <v>13</v>
      </c>
      <c r="N7" s="135"/>
      <c r="O7" s="135"/>
      <c r="P7" s="142"/>
      <c r="Q7" s="143"/>
      <c r="R7" s="144"/>
    </row>
    <row r="8" spans="1:18" x14ac:dyDescent="0.15">
      <c r="A8" s="133"/>
      <c r="B8" s="135"/>
      <c r="C8" s="135"/>
      <c r="D8" s="232" t="s">
        <v>36</v>
      </c>
      <c r="E8" s="145"/>
      <c r="F8" s="234" t="s">
        <v>15</v>
      </c>
      <c r="G8" s="232" t="s">
        <v>16</v>
      </c>
      <c r="H8" s="232" t="s">
        <v>17</v>
      </c>
      <c r="I8" s="232" t="s">
        <v>18</v>
      </c>
      <c r="J8" s="232" t="s">
        <v>16</v>
      </c>
      <c r="K8" s="232" t="s">
        <v>17</v>
      </c>
      <c r="L8" s="232" t="s">
        <v>18</v>
      </c>
      <c r="M8" s="232" t="s">
        <v>16</v>
      </c>
      <c r="N8" s="232" t="s">
        <v>17</v>
      </c>
      <c r="O8" s="232" t="s">
        <v>18</v>
      </c>
      <c r="P8" s="232" t="s">
        <v>16</v>
      </c>
      <c r="Q8" s="232" t="s">
        <v>17</v>
      </c>
      <c r="R8" s="235" t="s">
        <v>19</v>
      </c>
    </row>
    <row r="9" spans="1:18" x14ac:dyDescent="0.15">
      <c r="A9" s="133" t="s">
        <v>20</v>
      </c>
      <c r="B9" s="146">
        <v>16016</v>
      </c>
      <c r="C9" s="146">
        <v>2420</v>
      </c>
      <c r="D9" s="236">
        <v>0</v>
      </c>
      <c r="E9" s="146">
        <v>2647</v>
      </c>
      <c r="F9" s="146">
        <v>18663</v>
      </c>
      <c r="G9" s="146">
        <v>1765</v>
      </c>
      <c r="H9" s="146">
        <v>14601</v>
      </c>
      <c r="I9" s="146">
        <v>16366</v>
      </c>
      <c r="J9" s="146">
        <v>0</v>
      </c>
      <c r="K9" s="146">
        <v>0</v>
      </c>
      <c r="L9" s="146">
        <v>0</v>
      </c>
      <c r="M9" s="146">
        <v>67</v>
      </c>
      <c r="N9" s="146">
        <v>697</v>
      </c>
      <c r="O9" s="146">
        <v>764</v>
      </c>
      <c r="P9" s="146">
        <v>1832</v>
      </c>
      <c r="Q9" s="146">
        <v>15298</v>
      </c>
      <c r="R9" s="148">
        <v>17130</v>
      </c>
    </row>
    <row r="10" spans="1:18" x14ac:dyDescent="0.15">
      <c r="A10" s="133"/>
      <c r="B10" s="147"/>
      <c r="C10" s="147"/>
      <c r="D10" s="236">
        <v>227</v>
      </c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8"/>
    </row>
    <row r="11" spans="1:18" x14ac:dyDescent="0.15">
      <c r="A11" s="133" t="s">
        <v>21</v>
      </c>
      <c r="B11" s="149">
        <v>294</v>
      </c>
      <c r="C11" s="150"/>
      <c r="D11" s="150"/>
      <c r="E11" s="150"/>
      <c r="F11" s="146">
        <v>294</v>
      </c>
      <c r="G11" s="149">
        <v>17</v>
      </c>
      <c r="H11" s="149">
        <v>223</v>
      </c>
      <c r="I11" s="149">
        <v>240</v>
      </c>
      <c r="J11" s="149">
        <v>0</v>
      </c>
      <c r="K11" s="149">
        <v>0</v>
      </c>
      <c r="L11" s="149">
        <v>0</v>
      </c>
      <c r="M11" s="149">
        <v>12</v>
      </c>
      <c r="N11" s="149">
        <v>45</v>
      </c>
      <c r="O11" s="149">
        <v>57</v>
      </c>
      <c r="P11" s="149">
        <v>29</v>
      </c>
      <c r="Q11" s="149">
        <v>268</v>
      </c>
      <c r="R11" s="148">
        <v>297</v>
      </c>
    </row>
    <row r="12" spans="1:18" x14ac:dyDescent="0.15">
      <c r="A12" s="133"/>
      <c r="B12" s="149"/>
      <c r="C12" s="150"/>
      <c r="D12" s="150"/>
      <c r="E12" s="150"/>
      <c r="F12" s="147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8"/>
    </row>
    <row r="13" spans="1:18" x14ac:dyDescent="0.15">
      <c r="A13" s="133" t="s">
        <v>22</v>
      </c>
      <c r="B13" s="149">
        <v>284</v>
      </c>
      <c r="C13" s="150"/>
      <c r="D13" s="150"/>
      <c r="E13" s="150"/>
      <c r="F13" s="149">
        <v>284</v>
      </c>
      <c r="G13" s="149">
        <v>27</v>
      </c>
      <c r="H13" s="149">
        <v>1472</v>
      </c>
      <c r="I13" s="149">
        <v>1499</v>
      </c>
      <c r="J13" s="149">
        <v>0</v>
      </c>
      <c r="K13" s="149">
        <v>0</v>
      </c>
      <c r="L13" s="149">
        <v>0</v>
      </c>
      <c r="M13" s="149">
        <v>1</v>
      </c>
      <c r="N13" s="149">
        <v>62</v>
      </c>
      <c r="O13" s="149">
        <v>63</v>
      </c>
      <c r="P13" s="149">
        <v>28</v>
      </c>
      <c r="Q13" s="149">
        <v>1534</v>
      </c>
      <c r="R13" s="148">
        <v>1562</v>
      </c>
    </row>
    <row r="14" spans="1:18" x14ac:dyDescent="0.15">
      <c r="A14" s="133"/>
      <c r="B14" s="149"/>
      <c r="C14" s="150"/>
      <c r="D14" s="150"/>
      <c r="E14" s="150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8"/>
    </row>
    <row r="15" spans="1:18" x14ac:dyDescent="0.15">
      <c r="A15" s="133" t="s">
        <v>23</v>
      </c>
      <c r="B15" s="149">
        <v>4697</v>
      </c>
      <c r="C15" s="150"/>
      <c r="D15" s="150"/>
      <c r="E15" s="150"/>
      <c r="F15" s="149">
        <v>4697</v>
      </c>
      <c r="G15" s="149">
        <v>404</v>
      </c>
      <c r="H15" s="149">
        <v>3812</v>
      </c>
      <c r="I15" s="149">
        <v>4216</v>
      </c>
      <c r="J15" s="149">
        <v>0</v>
      </c>
      <c r="K15" s="149">
        <v>0</v>
      </c>
      <c r="L15" s="149">
        <v>0</v>
      </c>
      <c r="M15" s="149">
        <v>26</v>
      </c>
      <c r="N15" s="149">
        <v>185</v>
      </c>
      <c r="O15" s="149">
        <v>211</v>
      </c>
      <c r="P15" s="149">
        <v>430</v>
      </c>
      <c r="Q15" s="149">
        <v>3997</v>
      </c>
      <c r="R15" s="148">
        <v>4427</v>
      </c>
    </row>
    <row r="16" spans="1:18" x14ac:dyDescent="0.15">
      <c r="A16" s="133"/>
      <c r="B16" s="149"/>
      <c r="C16" s="150"/>
      <c r="D16" s="150"/>
      <c r="E16" s="150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8"/>
    </row>
    <row r="17" spans="1:18" x14ac:dyDescent="0.15">
      <c r="A17" s="133" t="s">
        <v>24</v>
      </c>
      <c r="B17" s="149">
        <v>3643</v>
      </c>
      <c r="C17" s="150"/>
      <c r="D17" s="150"/>
      <c r="E17" s="150"/>
      <c r="F17" s="149">
        <v>3643</v>
      </c>
      <c r="G17" s="149">
        <v>624</v>
      </c>
      <c r="H17" s="149">
        <v>3263</v>
      </c>
      <c r="I17" s="149">
        <v>3887</v>
      </c>
      <c r="J17" s="149">
        <v>0</v>
      </c>
      <c r="K17" s="149">
        <v>0</v>
      </c>
      <c r="L17" s="149">
        <v>0</v>
      </c>
      <c r="M17" s="149">
        <v>7</v>
      </c>
      <c r="N17" s="149">
        <v>99</v>
      </c>
      <c r="O17" s="149">
        <v>106</v>
      </c>
      <c r="P17" s="149">
        <v>631</v>
      </c>
      <c r="Q17" s="149">
        <v>3362</v>
      </c>
      <c r="R17" s="148">
        <v>3993</v>
      </c>
    </row>
    <row r="18" spans="1:18" x14ac:dyDescent="0.15">
      <c r="A18" s="133"/>
      <c r="B18" s="149"/>
      <c r="C18" s="150"/>
      <c r="D18" s="150"/>
      <c r="E18" s="150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8"/>
    </row>
    <row r="19" spans="1:18" x14ac:dyDescent="0.15">
      <c r="A19" s="133" t="s">
        <v>25</v>
      </c>
      <c r="B19" s="149">
        <v>3916</v>
      </c>
      <c r="C19" s="150"/>
      <c r="D19" s="150"/>
      <c r="E19" s="150"/>
      <c r="F19" s="149">
        <v>3916</v>
      </c>
      <c r="G19" s="149">
        <v>207</v>
      </c>
      <c r="H19" s="149">
        <v>2753</v>
      </c>
      <c r="I19" s="149">
        <v>2960</v>
      </c>
      <c r="J19" s="149">
        <v>0</v>
      </c>
      <c r="K19" s="149">
        <v>0</v>
      </c>
      <c r="L19" s="149">
        <v>0</v>
      </c>
      <c r="M19" s="149">
        <v>1</v>
      </c>
      <c r="N19" s="149">
        <v>123</v>
      </c>
      <c r="O19" s="149">
        <v>124</v>
      </c>
      <c r="P19" s="149">
        <v>208</v>
      </c>
      <c r="Q19" s="149">
        <v>2876</v>
      </c>
      <c r="R19" s="148">
        <v>3084</v>
      </c>
    </row>
    <row r="20" spans="1:18" x14ac:dyDescent="0.15">
      <c r="A20" s="133"/>
      <c r="B20" s="149"/>
      <c r="C20" s="150"/>
      <c r="D20" s="150"/>
      <c r="E20" s="150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8"/>
    </row>
    <row r="21" spans="1:18" x14ac:dyDescent="0.15">
      <c r="A21" s="133" t="s">
        <v>26</v>
      </c>
      <c r="B21" s="149">
        <v>2215</v>
      </c>
      <c r="C21" s="150"/>
      <c r="D21" s="150"/>
      <c r="E21" s="150"/>
      <c r="F21" s="149">
        <v>2215</v>
      </c>
      <c r="G21" s="149">
        <v>268</v>
      </c>
      <c r="H21" s="149">
        <v>888</v>
      </c>
      <c r="I21" s="149">
        <v>1156</v>
      </c>
      <c r="J21" s="149">
        <v>0</v>
      </c>
      <c r="K21" s="149">
        <v>0</v>
      </c>
      <c r="L21" s="149">
        <v>0</v>
      </c>
      <c r="M21" s="149">
        <v>8</v>
      </c>
      <c r="N21" s="149">
        <v>82</v>
      </c>
      <c r="O21" s="149">
        <v>90</v>
      </c>
      <c r="P21" s="149">
        <v>276</v>
      </c>
      <c r="Q21" s="149">
        <v>970</v>
      </c>
      <c r="R21" s="148">
        <v>1246</v>
      </c>
    </row>
    <row r="22" spans="1:18" x14ac:dyDescent="0.15">
      <c r="A22" s="133"/>
      <c r="B22" s="149"/>
      <c r="C22" s="150"/>
      <c r="D22" s="150"/>
      <c r="E22" s="150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8"/>
    </row>
    <row r="23" spans="1:18" x14ac:dyDescent="0.15">
      <c r="A23" s="133" t="s">
        <v>27</v>
      </c>
      <c r="B23" s="149">
        <v>149</v>
      </c>
      <c r="C23" s="150"/>
      <c r="D23" s="150"/>
      <c r="E23" s="150"/>
      <c r="F23" s="149">
        <v>149</v>
      </c>
      <c r="G23" s="149">
        <v>24</v>
      </c>
      <c r="H23" s="149">
        <v>472</v>
      </c>
      <c r="I23" s="149">
        <v>496</v>
      </c>
      <c r="J23" s="149">
        <v>0</v>
      </c>
      <c r="K23" s="149">
        <v>0</v>
      </c>
      <c r="L23" s="149">
        <v>0</v>
      </c>
      <c r="M23" s="149">
        <v>3</v>
      </c>
      <c r="N23" s="149">
        <v>41</v>
      </c>
      <c r="O23" s="149">
        <v>44</v>
      </c>
      <c r="P23" s="149">
        <v>27</v>
      </c>
      <c r="Q23" s="149">
        <v>513</v>
      </c>
      <c r="R23" s="148">
        <v>540</v>
      </c>
    </row>
    <row r="24" spans="1:18" x14ac:dyDescent="0.15">
      <c r="A24" s="133"/>
      <c r="B24" s="149"/>
      <c r="C24" s="150"/>
      <c r="D24" s="150"/>
      <c r="E24" s="150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8"/>
    </row>
    <row r="25" spans="1:18" x14ac:dyDescent="0.15">
      <c r="A25" s="133" t="s">
        <v>28</v>
      </c>
      <c r="B25" s="149">
        <v>818</v>
      </c>
      <c r="C25" s="150"/>
      <c r="D25" s="150"/>
      <c r="E25" s="150"/>
      <c r="F25" s="149">
        <v>818</v>
      </c>
      <c r="G25" s="149">
        <v>194</v>
      </c>
      <c r="H25" s="149">
        <v>1718</v>
      </c>
      <c r="I25" s="149">
        <v>1912</v>
      </c>
      <c r="J25" s="149">
        <v>0</v>
      </c>
      <c r="K25" s="149">
        <v>0</v>
      </c>
      <c r="L25" s="149">
        <v>0</v>
      </c>
      <c r="M25" s="149">
        <v>9</v>
      </c>
      <c r="N25" s="149">
        <v>60</v>
      </c>
      <c r="O25" s="149">
        <v>69</v>
      </c>
      <c r="P25" s="149">
        <v>203</v>
      </c>
      <c r="Q25" s="149">
        <v>1778</v>
      </c>
      <c r="R25" s="148">
        <v>1981</v>
      </c>
    </row>
    <row r="26" spans="1:18" ht="14.25" thickBot="1" x14ac:dyDescent="0.2">
      <c r="A26" s="151"/>
      <c r="B26" s="152"/>
      <c r="C26" s="153"/>
      <c r="D26" s="153"/>
      <c r="E26" s="153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4"/>
    </row>
    <row r="29" spans="1:18" ht="13.7" customHeight="1" x14ac:dyDescent="0.15">
      <c r="A29" s="226"/>
      <c r="B29" s="228" t="s">
        <v>37</v>
      </c>
      <c r="C29" s="155" t="s">
        <v>38</v>
      </c>
      <c r="D29" s="155"/>
      <c r="E29" s="238">
        <v>17584</v>
      </c>
      <c r="F29" s="156" t="s">
        <v>39</v>
      </c>
      <c r="G29" s="157"/>
      <c r="H29" s="241">
        <v>0.91082802547770703</v>
      </c>
      <c r="I29" s="228"/>
      <c r="J29" s="237" t="s">
        <v>40</v>
      </c>
      <c r="K29" s="155" t="s">
        <v>41</v>
      </c>
      <c r="L29" s="155"/>
      <c r="M29" s="238">
        <v>16237</v>
      </c>
      <c r="N29" s="239" t="s">
        <v>39</v>
      </c>
      <c r="O29" s="240"/>
      <c r="P29" s="241">
        <v>0.89924247089979681</v>
      </c>
      <c r="Q29" s="226"/>
      <c r="R29" s="226"/>
    </row>
    <row r="30" spans="1:18" x14ac:dyDescent="0.15">
      <c r="A30" s="226"/>
      <c r="B30" s="228"/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6"/>
      <c r="R30" s="226"/>
    </row>
    <row r="31" spans="1:18" ht="13.7" customHeight="1" x14ac:dyDescent="0.15">
      <c r="A31" s="226"/>
      <c r="B31" s="228"/>
      <c r="C31" s="155" t="s">
        <v>42</v>
      </c>
      <c r="D31" s="155"/>
      <c r="E31" s="242">
        <v>15345</v>
      </c>
      <c r="F31" s="156" t="s">
        <v>39</v>
      </c>
      <c r="G31" s="157"/>
      <c r="H31" s="241">
        <v>1.0437275985663081</v>
      </c>
      <c r="I31" s="228"/>
      <c r="J31" s="237" t="s">
        <v>43</v>
      </c>
      <c r="K31" s="155" t="s">
        <v>41</v>
      </c>
      <c r="L31" s="155"/>
      <c r="M31" s="242">
        <v>13692</v>
      </c>
      <c r="N31" s="239" t="s">
        <v>39</v>
      </c>
      <c r="O31" s="240"/>
      <c r="P31" s="241">
        <v>1.0663891323400525</v>
      </c>
      <c r="Q31" s="226"/>
      <c r="R31" s="226"/>
    </row>
    <row r="32" spans="1:18" x14ac:dyDescent="0.15">
      <c r="A32" s="226"/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6"/>
      <c r="R32" s="226"/>
    </row>
    <row r="33" spans="2:16" ht="13.7" customHeight="1" x14ac:dyDescent="0.15">
      <c r="B33" s="228"/>
      <c r="C33" s="155" t="s">
        <v>44</v>
      </c>
      <c r="D33" s="155"/>
      <c r="E33" s="238">
        <v>16970</v>
      </c>
      <c r="F33" s="156" t="s">
        <v>39</v>
      </c>
      <c r="G33" s="157"/>
      <c r="H33" s="241">
        <v>0.90147318797878606</v>
      </c>
      <c r="I33" s="228"/>
      <c r="J33" s="228"/>
      <c r="K33" s="228"/>
      <c r="L33" s="228"/>
      <c r="M33" s="228"/>
      <c r="N33" s="228"/>
      <c r="O33" s="228"/>
      <c r="P33" s="228"/>
    </row>
    <row r="34" spans="2:16" x14ac:dyDescent="0.15">
      <c r="B34" s="228"/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</row>
    <row r="35" spans="2:16" ht="13.7" customHeight="1" x14ac:dyDescent="0.15">
      <c r="B35" s="226"/>
      <c r="C35" s="155" t="s">
        <v>45</v>
      </c>
      <c r="D35" s="155"/>
      <c r="E35" s="242">
        <v>14315</v>
      </c>
      <c r="F35" s="156" t="s">
        <v>39</v>
      </c>
      <c r="G35" s="157"/>
      <c r="H35" s="241">
        <v>1.068669228082431</v>
      </c>
      <c r="I35" s="226"/>
      <c r="J35" s="226"/>
      <c r="K35" s="226"/>
      <c r="L35" s="226"/>
      <c r="M35" s="226"/>
      <c r="N35" s="226"/>
      <c r="O35" s="226"/>
      <c r="P35" s="226"/>
    </row>
  </sheetData>
  <mergeCells count="184">
    <mergeCell ref="A25:A26"/>
    <mergeCell ref="B25:B26"/>
    <mergeCell ref="C25:C26"/>
    <mergeCell ref="D25:D26"/>
    <mergeCell ref="E25:E26"/>
    <mergeCell ref="F25:F26"/>
    <mergeCell ref="O25:O26"/>
    <mergeCell ref="P25:P26"/>
    <mergeCell ref="Q25:Q26"/>
    <mergeCell ref="G25:G26"/>
    <mergeCell ref="H25:H26"/>
    <mergeCell ref="I25:I26"/>
    <mergeCell ref="J25:J26"/>
    <mergeCell ref="K25:K26"/>
    <mergeCell ref="L25:L26"/>
    <mergeCell ref="M25:M26"/>
    <mergeCell ref="N25:N26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K29:L29"/>
    <mergeCell ref="C31:D31"/>
    <mergeCell ref="F31:G31"/>
    <mergeCell ref="K31:L31"/>
    <mergeCell ref="C33:D33"/>
    <mergeCell ref="F33:G33"/>
    <mergeCell ref="C35:D35"/>
    <mergeCell ref="F35:G35"/>
    <mergeCell ref="C29:D29"/>
    <mergeCell ref="F29:G29"/>
    <mergeCell ref="R25:R26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A9:A10"/>
    <mergeCell ref="B9:B10"/>
    <mergeCell ref="C9:C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G1:L1"/>
    <mergeCell ref="H2:K2"/>
    <mergeCell ref="P5:R5"/>
    <mergeCell ref="H6:N6"/>
    <mergeCell ref="P6:R7"/>
    <mergeCell ref="G7:I7"/>
    <mergeCell ref="J7:L7"/>
    <mergeCell ref="M7:O7"/>
    <mergeCell ref="N9:N10"/>
    <mergeCell ref="O9:O10"/>
    <mergeCell ref="P9:P10"/>
    <mergeCell ref="Q9:Q10"/>
    <mergeCell ref="R9:R10"/>
    <mergeCell ref="A6:A8"/>
    <mergeCell ref="B6:B8"/>
    <mergeCell ref="C6:E6"/>
    <mergeCell ref="C7:C8"/>
    <mergeCell ref="E7:E8"/>
  </mergeCells>
  <phoneticPr fontId="5"/>
  <printOptions horizontalCentered="1"/>
  <pageMargins left="0.39370078740157483" right="0.39370078740157483" top="0.9448818897637796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累計</vt:lpstr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kanto</dc:creator>
  <cp:lastModifiedBy>tyamamoto</cp:lastModifiedBy>
  <dcterms:created xsi:type="dcterms:W3CDTF">2016-06-27T04:13:02Z</dcterms:created>
  <dcterms:modified xsi:type="dcterms:W3CDTF">2020-07-27T07:05:34Z</dcterms:modified>
</cp:coreProperties>
</file>