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ga-fs\本部共有\新ウェブサイトコンテンツ保管フォルダ\統計データ\月次統計\2012工事中\"/>
    </mc:Choice>
  </mc:AlternateContent>
  <xr:revisionPtr revIDLastSave="0" documentId="13_ncr:1_{A01D8331-CE68-42A2-BE29-09D2EB6624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累計" sheetId="16" r:id="rId1"/>
    <sheet name="1月" sheetId="7" r:id="rId2"/>
    <sheet name="2月" sheetId="6" r:id="rId3"/>
    <sheet name="3月" sheetId="5" r:id="rId4"/>
    <sheet name="4月" sheetId="4" r:id="rId5"/>
    <sheet name="5月" sheetId="8" r:id="rId6"/>
    <sheet name="6月" sheetId="9" r:id="rId7"/>
    <sheet name="7月" sheetId="10" r:id="rId8"/>
    <sheet name="8月" sheetId="11" r:id="rId9"/>
    <sheet name="9月" sheetId="12" r:id="rId10"/>
    <sheet name="10月" sheetId="13" r:id="rId11"/>
    <sheet name="11月" sheetId="14" r:id="rId12"/>
    <sheet name="12月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6" l="1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8" i="16"/>
  <c r="E28" i="16" l="1"/>
  <c r="E20" i="16"/>
  <c r="E36" i="16"/>
  <c r="E18" i="16"/>
  <c r="E34" i="16"/>
  <c r="E12" i="16"/>
  <c r="E8" i="16"/>
  <c r="E26" i="16"/>
  <c r="E10" i="16"/>
  <c r="E38" i="16"/>
  <c r="E30" i="16"/>
  <c r="E22" i="16"/>
  <c r="E14" i="16"/>
  <c r="E16" i="16"/>
  <c r="E24" i="16"/>
  <c r="E32" i="16"/>
  <c r="E42" i="16"/>
  <c r="E40" i="16"/>
</calcChain>
</file>

<file path=xl/sharedStrings.xml><?xml version="1.0" encoding="utf-8"?>
<sst xmlns="http://schemas.openxmlformats.org/spreadsheetml/2006/main" count="494" uniqueCount="64">
  <si>
    <t>単位：ｋ㎥</t>
  </si>
  <si>
    <t>日本産業・医療ガス協会</t>
  </si>
  <si>
    <t>地　区　別</t>
  </si>
  <si>
    <t>前年同月</t>
  </si>
  <si>
    <t>対　比</t>
  </si>
  <si>
    <t>前　月</t>
  </si>
  <si>
    <t>北海道</t>
  </si>
  <si>
    <t>生　産</t>
  </si>
  <si>
    <t>販　売</t>
  </si>
  <si>
    <t>東北</t>
  </si>
  <si>
    <t>関東</t>
  </si>
  <si>
    <t>東海</t>
  </si>
  <si>
    <t>近畿</t>
  </si>
  <si>
    <t>中国</t>
  </si>
  <si>
    <t>四国</t>
  </si>
  <si>
    <t>九州</t>
  </si>
  <si>
    <t>合計</t>
  </si>
  <si>
    <t>販売は一般市販分で同業売りは含まない。</t>
  </si>
  <si>
    <t>アルゴン　生産・販売状況（地区別）</t>
    <phoneticPr fontId="6"/>
  </si>
  <si>
    <t>(2012年)</t>
    <phoneticPr fontId="6"/>
  </si>
  <si>
    <t>2012年</t>
    <rPh sb="4" eb="5">
      <t>ネン</t>
    </rPh>
    <phoneticPr fontId="6"/>
  </si>
  <si>
    <t>アルゴン　生産・販売状況（地区別）</t>
  </si>
  <si>
    <t>（２０１２年１月）</t>
  </si>
  <si>
    <t>１　月</t>
  </si>
  <si>
    <t>（２０１２年２月）</t>
  </si>
  <si>
    <t>２　月</t>
  </si>
  <si>
    <t>（２０１２年３月）</t>
  </si>
  <si>
    <t>３　月</t>
  </si>
  <si>
    <t>（２０１２年４月）</t>
  </si>
  <si>
    <t>４　月</t>
  </si>
  <si>
    <t>（２０１２年５月）</t>
  </si>
  <si>
    <t>５　月</t>
  </si>
  <si>
    <t>（２０１２年６月）</t>
  </si>
  <si>
    <t>６　月</t>
  </si>
  <si>
    <t>（２０１２年７月）</t>
  </si>
  <si>
    <t>７　月</t>
  </si>
  <si>
    <t>（２０１２年８月）</t>
  </si>
  <si>
    <t>８　月</t>
  </si>
  <si>
    <t>（２０１２年９月）</t>
  </si>
  <si>
    <t>９　月</t>
  </si>
  <si>
    <t>アルゴン　生産・販売状況（地区別）</t>
    <rPh sb="5" eb="7">
      <t>セイサン</t>
    </rPh>
    <rPh sb="8" eb="10">
      <t>ハンバイ</t>
    </rPh>
    <rPh sb="10" eb="12">
      <t>ジョウキョウ</t>
    </rPh>
    <rPh sb="13" eb="16">
      <t>チクベツ</t>
    </rPh>
    <phoneticPr fontId="11"/>
  </si>
  <si>
    <t>（２０１２年１０月）</t>
  </si>
  <si>
    <t>単位：ｋ㎥</t>
    <rPh sb="0" eb="2">
      <t>タンイ</t>
    </rPh>
    <phoneticPr fontId="11"/>
  </si>
  <si>
    <t>地　区　別</t>
    <rPh sb="0" eb="1">
      <t>チ</t>
    </rPh>
    <rPh sb="2" eb="3">
      <t>ク</t>
    </rPh>
    <rPh sb="4" eb="5">
      <t>ベツ</t>
    </rPh>
    <phoneticPr fontId="11"/>
  </si>
  <si>
    <t>１０ 月</t>
  </si>
  <si>
    <t>前年同月</t>
    <rPh sb="0" eb="2">
      <t>ゼンネン</t>
    </rPh>
    <rPh sb="2" eb="4">
      <t>ドウゲツ</t>
    </rPh>
    <phoneticPr fontId="11"/>
  </si>
  <si>
    <t>対　比</t>
    <rPh sb="0" eb="1">
      <t>タイ</t>
    </rPh>
    <rPh sb="2" eb="3">
      <t>ヒ</t>
    </rPh>
    <phoneticPr fontId="11"/>
  </si>
  <si>
    <t>前　月</t>
    <rPh sb="0" eb="1">
      <t>マエ</t>
    </rPh>
    <rPh sb="2" eb="3">
      <t>ツキ</t>
    </rPh>
    <phoneticPr fontId="11"/>
  </si>
  <si>
    <t>北海道</t>
    <rPh sb="0" eb="3">
      <t>ホッカイドウ</t>
    </rPh>
    <phoneticPr fontId="11"/>
  </si>
  <si>
    <t>生　産</t>
    <rPh sb="0" eb="1">
      <t>ショウ</t>
    </rPh>
    <rPh sb="2" eb="3">
      <t>サン</t>
    </rPh>
    <phoneticPr fontId="11"/>
  </si>
  <si>
    <t>販　売</t>
    <rPh sb="0" eb="1">
      <t>ハン</t>
    </rPh>
    <rPh sb="2" eb="3">
      <t>バイ</t>
    </rPh>
    <phoneticPr fontId="11"/>
  </si>
  <si>
    <t>東北</t>
    <rPh sb="0" eb="1">
      <t>ヒガシ</t>
    </rPh>
    <rPh sb="1" eb="2">
      <t>キタ</t>
    </rPh>
    <phoneticPr fontId="11"/>
  </si>
  <si>
    <t>関東</t>
    <rPh sb="0" eb="2">
      <t>カントウ</t>
    </rPh>
    <phoneticPr fontId="11"/>
  </si>
  <si>
    <t>東海</t>
    <rPh sb="0" eb="2">
      <t>トウカイ</t>
    </rPh>
    <phoneticPr fontId="11"/>
  </si>
  <si>
    <t>近畿</t>
    <rPh sb="0" eb="2">
      <t>キンキ</t>
    </rPh>
    <phoneticPr fontId="11"/>
  </si>
  <si>
    <t>中国</t>
    <rPh sb="0" eb="2">
      <t>チュウゴク</t>
    </rPh>
    <phoneticPr fontId="11"/>
  </si>
  <si>
    <t>四国</t>
    <rPh sb="0" eb="2">
      <t>シコク</t>
    </rPh>
    <phoneticPr fontId="11"/>
  </si>
  <si>
    <t>九州</t>
    <rPh sb="0" eb="2">
      <t>キュウシュウ</t>
    </rPh>
    <phoneticPr fontId="11"/>
  </si>
  <si>
    <t>合計</t>
    <rPh sb="0" eb="2">
      <t>ゴウケイ</t>
    </rPh>
    <phoneticPr fontId="11"/>
  </si>
  <si>
    <t>販売は一般市販分で同業売りは含まない。</t>
    <rPh sb="0" eb="2">
      <t>ハンバイ</t>
    </rPh>
    <rPh sb="3" eb="5">
      <t>イッパン</t>
    </rPh>
    <rPh sb="5" eb="7">
      <t>シハン</t>
    </rPh>
    <rPh sb="7" eb="8">
      <t>ブン</t>
    </rPh>
    <rPh sb="9" eb="11">
      <t>ドウギョウ</t>
    </rPh>
    <rPh sb="11" eb="12">
      <t>ウ</t>
    </rPh>
    <rPh sb="14" eb="15">
      <t>フク</t>
    </rPh>
    <phoneticPr fontId="11"/>
  </si>
  <si>
    <t>（２０１２年１１月）</t>
  </si>
  <si>
    <t>１１ 月</t>
  </si>
  <si>
    <t>（２０１２年１２月）</t>
  </si>
  <si>
    <t>１２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</si>
</sst>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12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38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2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42">
    <xf numFmtId="38" fontId="2" fillId="0" borderId="0" xfId="0" applyNumberFormat="1" applyFont="1" applyFill="1" applyBorder="1">
      <alignment vertical="center"/>
    </xf>
    <xf numFmtId="0" fontId="2" fillId="0" borderId="0" xfId="1">
      <alignment vertical="center"/>
    </xf>
    <xf numFmtId="0" fontId="1" fillId="0" borderId="0" xfId="1" applyFont="1">
      <alignment vertical="center"/>
    </xf>
    <xf numFmtId="0" fontId="1" fillId="0" borderId="0" xfId="1" quotePrefix="1" applyFont="1">
      <alignment vertical="center"/>
    </xf>
    <xf numFmtId="0" fontId="1" fillId="0" borderId="0" xfId="1" applyFont="1" applyAlignment="1">
      <alignment horizontal="right" vertical="center"/>
    </xf>
    <xf numFmtId="176" fontId="4" fillId="3" borderId="20" xfId="2" applyNumberFormat="1" applyFont="1" applyFill="1" applyBorder="1">
      <alignment vertical="center"/>
    </xf>
    <xf numFmtId="176" fontId="4" fillId="3" borderId="17" xfId="2" applyNumberFormat="1" applyFont="1" applyFill="1" applyBorder="1">
      <alignment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177" fontId="1" fillId="0" borderId="25" xfId="3" applyNumberFormat="1" applyFont="1" applyBorder="1" applyProtection="1">
      <alignment vertical="center"/>
      <protection locked="0"/>
    </xf>
    <xf numFmtId="177" fontId="1" fillId="0" borderId="26" xfId="3" applyNumberFormat="1" applyFont="1" applyBorder="1" applyProtection="1">
      <alignment vertical="center"/>
      <protection locked="0"/>
    </xf>
    <xf numFmtId="176" fontId="4" fillId="0" borderId="16" xfId="2" applyNumberFormat="1" applyFont="1" applyBorder="1">
      <alignment vertical="center"/>
    </xf>
    <xf numFmtId="176" fontId="4" fillId="0" borderId="13" xfId="2" applyNumberFormat="1" applyFont="1" applyBorder="1">
      <alignment vertical="center"/>
    </xf>
    <xf numFmtId="177" fontId="4" fillId="3" borderId="15" xfId="2" applyNumberFormat="1" applyFont="1" applyFill="1" applyBorder="1">
      <alignment vertical="center"/>
    </xf>
    <xf numFmtId="0" fontId="3" fillId="3" borderId="12" xfId="2" applyFill="1" applyBorder="1">
      <alignment vertical="center"/>
    </xf>
    <xf numFmtId="176" fontId="4" fillId="3" borderId="14" xfId="2" applyNumberFormat="1" applyFont="1" applyFill="1" applyBorder="1">
      <alignment vertical="center"/>
    </xf>
    <xf numFmtId="176" fontId="4" fillId="3" borderId="11" xfId="2" applyNumberFormat="1" applyFont="1" applyFill="1" applyBorder="1">
      <alignment vertical="center"/>
    </xf>
    <xf numFmtId="0" fontId="1" fillId="2" borderId="4" xfId="1" applyFont="1" applyFill="1" applyBorder="1" applyAlignment="1">
      <alignment horizontal="distributed" vertical="center"/>
    </xf>
    <xf numFmtId="0" fontId="1" fillId="2" borderId="9" xfId="1" applyFont="1" applyFill="1" applyBorder="1" applyAlignment="1">
      <alignment horizontal="distributed" vertical="center"/>
    </xf>
    <xf numFmtId="177" fontId="1" fillId="0" borderId="8" xfId="3" applyNumberFormat="1" applyFont="1" applyBorder="1" applyProtection="1">
      <alignment vertical="center"/>
      <protection locked="0"/>
    </xf>
    <xf numFmtId="177" fontId="1" fillId="0" borderId="7" xfId="3" applyNumberFormat="1" applyFont="1" applyBorder="1" applyProtection="1">
      <alignment vertical="center"/>
      <protection locked="0"/>
    </xf>
    <xf numFmtId="176" fontId="4" fillId="0" borderId="19" xfId="2" applyNumberFormat="1" applyFont="1" applyBorder="1">
      <alignment vertical="center"/>
    </xf>
    <xf numFmtId="177" fontId="4" fillId="3" borderId="18" xfId="2" applyNumberFormat="1" applyFont="1" applyFill="1" applyBorder="1">
      <alignment vertical="center"/>
    </xf>
    <xf numFmtId="176" fontId="4" fillId="0" borderId="15" xfId="2" applyNumberFormat="1" applyFont="1" applyBorder="1">
      <alignment vertical="center"/>
    </xf>
    <xf numFmtId="0" fontId="3" fillId="0" borderId="18" xfId="2" applyBorder="1">
      <alignment vertical="center"/>
    </xf>
    <xf numFmtId="177" fontId="1" fillId="3" borderId="8" xfId="3" applyNumberFormat="1" applyFont="1" applyFill="1" applyBorder="1" applyProtection="1">
      <alignment vertical="center"/>
      <protection locked="0"/>
    </xf>
    <xf numFmtId="177" fontId="1" fillId="3" borderId="7" xfId="3" applyNumberFormat="1" applyFont="1" applyFill="1" applyBorder="1" applyProtection="1">
      <alignment vertical="center"/>
      <protection locked="0"/>
    </xf>
    <xf numFmtId="0" fontId="5" fillId="0" borderId="0" xfId="1" applyFont="1" applyAlignment="1">
      <alignment horizontal="distributed" vertical="center"/>
    </xf>
    <xf numFmtId="0" fontId="2" fillId="0" borderId="0" xfId="1" applyAlignment="1">
      <alignment horizontal="distributed" vertical="center"/>
    </xf>
    <xf numFmtId="0" fontId="1" fillId="0" borderId="1" xfId="1" applyFont="1" applyBorder="1" applyAlignment="1">
      <alignment horizontal="right" vertical="center"/>
    </xf>
    <xf numFmtId="0" fontId="1" fillId="2" borderId="24" xfId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3" fillId="3" borderId="17" xfId="2" applyFill="1" applyBorder="1">
      <alignment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10" fillId="0" borderId="0" xfId="4" applyFont="1">
      <alignment vertical="center"/>
    </xf>
    <xf numFmtId="0" fontId="9" fillId="0" borderId="0" xfId="4" applyFont="1" applyAlignment="1">
      <alignment horizontal="right" vertical="center"/>
    </xf>
    <xf numFmtId="0" fontId="8" fillId="0" borderId="0" xfId="4" applyFont="1" applyAlignment="1">
      <alignment horizontal="distributed" vertical="center"/>
    </xf>
    <xf numFmtId="0" fontId="7" fillId="0" borderId="0" xfId="4" applyAlignment="1">
      <alignment horizontal="distributed" vertical="center"/>
    </xf>
    <xf numFmtId="0" fontId="9" fillId="0" borderId="1" xfId="4" applyFont="1" applyBorder="1" applyAlignment="1">
      <alignment horizontal="right" vertical="center"/>
    </xf>
    <xf numFmtId="0" fontId="9" fillId="2" borderId="24" xfId="4" applyFont="1" applyFill="1" applyBorder="1" applyAlignment="1">
      <alignment horizontal="center" vertical="center"/>
    </xf>
    <xf numFmtId="0" fontId="9" fillId="2" borderId="23" xfId="4" applyFont="1" applyFill="1" applyBorder="1" applyAlignment="1">
      <alignment horizontal="center" vertical="center"/>
    </xf>
    <xf numFmtId="0" fontId="9" fillId="2" borderId="22" xfId="4" applyFont="1" applyFill="1" applyBorder="1" applyAlignment="1">
      <alignment horizontal="center" vertical="center"/>
    </xf>
    <xf numFmtId="0" fontId="9" fillId="2" borderId="21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distributed" vertical="center" justifyLastLine="1"/>
    </xf>
    <xf numFmtId="177" fontId="9" fillId="0" borderId="8" xfId="5" applyNumberFormat="1" applyFont="1" applyBorder="1" applyAlignment="1" applyProtection="1">
      <alignment vertical="center"/>
      <protection locked="0"/>
    </xf>
    <xf numFmtId="0" fontId="9" fillId="0" borderId="7" xfId="5" applyNumberFormat="1" applyFont="1" applyBorder="1" applyAlignment="1" applyProtection="1">
      <alignment vertical="center"/>
      <protection locked="0"/>
    </xf>
    <xf numFmtId="177" fontId="7" fillId="0" borderId="8" xfId="5" applyNumberFormat="1" applyFont="1" applyBorder="1" applyAlignment="1">
      <alignment horizontal="right" vertical="center"/>
    </xf>
    <xf numFmtId="0" fontId="7" fillId="0" borderId="7" xfId="5" applyNumberFormat="1" applyFont="1" applyBorder="1" applyAlignment="1">
      <alignment horizontal="right" vertical="center"/>
    </xf>
    <xf numFmtId="176" fontId="9" fillId="0" borderId="8" xfId="4" applyNumberFormat="1" applyFont="1" applyBorder="1" applyAlignment="1">
      <alignment vertical="center"/>
    </xf>
    <xf numFmtId="0" fontId="9" fillId="0" borderId="7" xfId="4" applyFont="1" applyBorder="1" applyAlignment="1">
      <alignment vertical="center"/>
    </xf>
    <xf numFmtId="176" fontId="9" fillId="0" borderId="6" xfId="4" applyNumberFormat="1" applyFont="1" applyBorder="1" applyAlignment="1">
      <alignment horizontal="center" vertical="center"/>
    </xf>
    <xf numFmtId="177" fontId="9" fillId="0" borderId="5" xfId="5" applyNumberFormat="1" applyFont="1" applyBorder="1" applyAlignment="1" applyProtection="1">
      <alignment vertical="center"/>
      <protection locked="0"/>
    </xf>
    <xf numFmtId="176" fontId="9" fillId="0" borderId="7" xfId="4" applyNumberFormat="1" applyFont="1" applyBorder="1" applyAlignment="1">
      <alignment vertical="center"/>
    </xf>
    <xf numFmtId="0" fontId="9" fillId="0" borderId="5" xfId="5" applyNumberFormat="1" applyFont="1" applyBorder="1" applyAlignment="1" applyProtection="1">
      <alignment vertical="center"/>
      <protection locked="0"/>
    </xf>
    <xf numFmtId="0" fontId="9" fillId="2" borderId="9" xfId="4" applyFont="1" applyFill="1" applyBorder="1" applyAlignment="1">
      <alignment horizontal="distributed" vertical="center" justifyLastLine="1"/>
    </xf>
    <xf numFmtId="177" fontId="9" fillId="0" borderId="5" xfId="5" applyNumberFormat="1" applyFont="1" applyBorder="1" applyAlignment="1" applyProtection="1">
      <alignment vertical="center"/>
    </xf>
    <xf numFmtId="177" fontId="7" fillId="4" borderId="8" xfId="5" applyNumberFormat="1" applyFont="1" applyFill="1" applyBorder="1" applyAlignment="1">
      <alignment horizontal="right" vertical="center"/>
    </xf>
    <xf numFmtId="0" fontId="7" fillId="4" borderId="7" xfId="5" applyNumberFormat="1" applyFont="1" applyFill="1" applyBorder="1" applyAlignment="1">
      <alignment horizontal="right" vertical="center"/>
    </xf>
    <xf numFmtId="0" fontId="9" fillId="0" borderId="5" xfId="5" applyNumberFormat="1" applyFont="1" applyBorder="1" applyAlignment="1" applyProtection="1">
      <alignment vertical="center"/>
    </xf>
    <xf numFmtId="0" fontId="9" fillId="2" borderId="10" xfId="4" applyFont="1" applyFill="1" applyBorder="1" applyAlignment="1">
      <alignment horizontal="center" vertical="center"/>
    </xf>
    <xf numFmtId="0" fontId="9" fillId="0" borderId="10" xfId="5" applyNumberFormat="1" applyFont="1" applyBorder="1" applyAlignment="1" applyProtection="1">
      <alignment vertical="center"/>
    </xf>
    <xf numFmtId="0" fontId="7" fillId="4" borderId="27" xfId="5" applyNumberFormat="1" applyFont="1" applyFill="1" applyBorder="1" applyAlignment="1">
      <alignment horizontal="right" vertical="center"/>
    </xf>
    <xf numFmtId="0" fontId="9" fillId="0" borderId="27" xfId="4" applyFont="1" applyBorder="1" applyAlignment="1">
      <alignment vertical="center"/>
    </xf>
    <xf numFmtId="176" fontId="9" fillId="0" borderId="28" xfId="4" applyNumberFormat="1" applyFont="1" applyBorder="1" applyAlignment="1">
      <alignment horizontal="center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10" fillId="0" borderId="0" xfId="4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10" fillId="0" borderId="0" xfId="4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10" fillId="0" borderId="0" xfId="4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10" fillId="0" borderId="0" xfId="4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10" fillId="0" borderId="0" xfId="4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10" fillId="0" borderId="0" xfId="4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10" fillId="0" borderId="0" xfId="4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10" fillId="0" borderId="0" xfId="4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9" fillId="0" borderId="0" xfId="4" applyFont="1" applyAlignment="1">
      <alignment horizontal="right" vertical="center"/>
    </xf>
    <xf numFmtId="0" fontId="10" fillId="0" borderId="0" xfId="4" applyFont="1">
      <alignment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10" fillId="0" borderId="0" xfId="4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10" fillId="0" borderId="0" xfId="4" applyFont="1">
      <alignment vertical="center"/>
    </xf>
    <xf numFmtId="0" fontId="9" fillId="0" borderId="0" xfId="4" applyFont="1" applyAlignment="1">
      <alignment horizontal="right" vertical="center"/>
    </xf>
  </cellXfs>
  <cellStyles count="6">
    <cellStyle name="桁区切り 2" xfId="3" xr:uid="{00000000-0005-0000-0000-000000000000}"/>
    <cellStyle name="桁区切り 3" xfId="5" xr:uid="{7A81A018-E823-4CDE-B629-5F4E635E2F69}"/>
    <cellStyle name="標準" xfId="0" builtinId="0"/>
    <cellStyle name="標準 2" xfId="1" xr:uid="{00000000-0005-0000-0000-000002000000}"/>
    <cellStyle name="標準 3" xfId="2" xr:uid="{00000000-0005-0000-0000-000003000000}"/>
    <cellStyle name="標準 4" xfId="4" xr:uid="{9E15B63F-E844-4DDE-851C-BBAFC1163B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5432-BDF8-461B-BEE1-F3D9EF0BCFF5}">
  <dimension ref="A1:G45"/>
  <sheetViews>
    <sheetView tabSelected="1"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18</v>
      </c>
      <c r="D1" s="28"/>
      <c r="E1" s="28"/>
    </row>
    <row r="2" spans="1:7" x14ac:dyDescent="0.15">
      <c r="C2" s="2"/>
      <c r="D2" s="3" t="s">
        <v>19</v>
      </c>
      <c r="E2" s="2"/>
    </row>
    <row r="5" spans="1:7" ht="14.25" thickBot="1" x14ac:dyDescent="0.2">
      <c r="B5" s="4" t="s">
        <v>0</v>
      </c>
      <c r="F5" s="29" t="s">
        <v>1</v>
      </c>
      <c r="G5" s="29"/>
    </row>
    <row r="6" spans="1:7" x14ac:dyDescent="0.15">
      <c r="A6" s="30" t="s">
        <v>2</v>
      </c>
      <c r="B6" s="31"/>
      <c r="C6" s="34" t="s">
        <v>20</v>
      </c>
      <c r="D6" s="34" t="s">
        <v>3</v>
      </c>
      <c r="E6" s="34" t="s">
        <v>4</v>
      </c>
      <c r="F6" s="34" t="s">
        <v>5</v>
      </c>
      <c r="G6" s="35" t="s">
        <v>4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6</v>
      </c>
      <c r="B8" s="7" t="s">
        <v>7</v>
      </c>
      <c r="C8" s="19">
        <f>SUM('1月:12月'!C8)</f>
        <v>3326</v>
      </c>
      <c r="D8" s="19">
        <f>SUM('1月:12月'!D8)</f>
        <v>3526</v>
      </c>
      <c r="E8" s="23">
        <f>IF(D8="","",C8/D8)</f>
        <v>0.94327850255246737</v>
      </c>
      <c r="F8" s="25"/>
      <c r="G8" s="5"/>
    </row>
    <row r="9" spans="1:7" x14ac:dyDescent="0.15">
      <c r="A9" s="17"/>
      <c r="B9" s="7"/>
      <c r="C9" s="20"/>
      <c r="D9" s="20"/>
      <c r="E9" s="24"/>
      <c r="F9" s="26"/>
      <c r="G9" s="37"/>
    </row>
    <row r="10" spans="1:7" x14ac:dyDescent="0.15">
      <c r="A10" s="17"/>
      <c r="B10" s="7" t="s">
        <v>8</v>
      </c>
      <c r="C10" s="19">
        <f>SUM('1月:12月'!C10)</f>
        <v>2971</v>
      </c>
      <c r="D10" s="19">
        <f>SUM('1月:12月'!D10)</f>
        <v>3190</v>
      </c>
      <c r="E10" s="23">
        <f>IF(D10="","",C10/D10)</f>
        <v>0.9313479623824451</v>
      </c>
      <c r="F10" s="25"/>
      <c r="G10" s="5"/>
    </row>
    <row r="11" spans="1:7" x14ac:dyDescent="0.15">
      <c r="A11" s="17"/>
      <c r="B11" s="7"/>
      <c r="C11" s="20"/>
      <c r="D11" s="20"/>
      <c r="E11" s="24"/>
      <c r="F11" s="26"/>
      <c r="G11" s="6"/>
    </row>
    <row r="12" spans="1:7" x14ac:dyDescent="0.15">
      <c r="A12" s="17" t="s">
        <v>9</v>
      </c>
      <c r="B12" s="7" t="s">
        <v>7</v>
      </c>
      <c r="C12" s="19">
        <f>SUM('1月:12月'!C12)</f>
        <v>3327</v>
      </c>
      <c r="D12" s="19">
        <f>SUM('1月:12月'!D12)</f>
        <v>1897</v>
      </c>
      <c r="E12" s="23">
        <f>IF(D12="","",C12/D12)</f>
        <v>1.7538218239325249</v>
      </c>
      <c r="F12" s="25"/>
      <c r="G12" s="5"/>
    </row>
    <row r="13" spans="1:7" x14ac:dyDescent="0.15">
      <c r="A13" s="17"/>
      <c r="B13" s="7"/>
      <c r="C13" s="20"/>
      <c r="D13" s="20"/>
      <c r="E13" s="24"/>
      <c r="F13" s="26"/>
      <c r="G13" s="6"/>
    </row>
    <row r="14" spans="1:7" x14ac:dyDescent="0.15">
      <c r="A14" s="17"/>
      <c r="B14" s="7" t="s">
        <v>8</v>
      </c>
      <c r="C14" s="19">
        <f>SUM('1月:12月'!C14)</f>
        <v>23279</v>
      </c>
      <c r="D14" s="19">
        <f>SUM('1月:12月'!D14)</f>
        <v>24321</v>
      </c>
      <c r="E14" s="23">
        <f>IF(D14="","",C14/D14)</f>
        <v>0.95715636692570205</v>
      </c>
      <c r="F14" s="25"/>
      <c r="G14" s="5"/>
    </row>
    <row r="15" spans="1:7" x14ac:dyDescent="0.15">
      <c r="A15" s="17"/>
      <c r="B15" s="7"/>
      <c r="C15" s="20"/>
      <c r="D15" s="20"/>
      <c r="E15" s="24"/>
      <c r="F15" s="26"/>
      <c r="G15" s="6"/>
    </row>
    <row r="16" spans="1:7" x14ac:dyDescent="0.15">
      <c r="A16" s="17" t="s">
        <v>10</v>
      </c>
      <c r="B16" s="7" t="s">
        <v>7</v>
      </c>
      <c r="C16" s="19">
        <f>SUM('1月:12月'!C16)</f>
        <v>58658</v>
      </c>
      <c r="D16" s="19">
        <f>SUM('1月:12月'!D16)</f>
        <v>59687</v>
      </c>
      <c r="E16" s="23">
        <f>IF(D16="","",C16/D16)</f>
        <v>0.98276006500578017</v>
      </c>
      <c r="F16" s="25"/>
      <c r="G16" s="5"/>
    </row>
    <row r="17" spans="1:7" x14ac:dyDescent="0.15">
      <c r="A17" s="17"/>
      <c r="B17" s="7"/>
      <c r="C17" s="20"/>
      <c r="D17" s="20"/>
      <c r="E17" s="24"/>
      <c r="F17" s="26"/>
      <c r="G17" s="6"/>
    </row>
    <row r="18" spans="1:7" x14ac:dyDescent="0.15">
      <c r="A18" s="17"/>
      <c r="B18" s="7" t="s">
        <v>8</v>
      </c>
      <c r="C18" s="19">
        <f>SUM('1月:12月'!C18)</f>
        <v>51071</v>
      </c>
      <c r="D18" s="19">
        <f>SUM('1月:12月'!D18)</f>
        <v>50498</v>
      </c>
      <c r="E18" s="23">
        <f>IF(D18="","",C18/D18)</f>
        <v>1.0113469840389719</v>
      </c>
      <c r="F18" s="25"/>
      <c r="G18" s="5"/>
    </row>
    <row r="19" spans="1:7" x14ac:dyDescent="0.15">
      <c r="A19" s="17"/>
      <c r="B19" s="7"/>
      <c r="C19" s="20"/>
      <c r="D19" s="20"/>
      <c r="E19" s="24"/>
      <c r="F19" s="26"/>
      <c r="G19" s="6"/>
    </row>
    <row r="20" spans="1:7" x14ac:dyDescent="0.15">
      <c r="A20" s="17" t="s">
        <v>11</v>
      </c>
      <c r="B20" s="7" t="s">
        <v>7</v>
      </c>
      <c r="C20" s="19">
        <f>SUM('1月:12月'!C20)</f>
        <v>45957</v>
      </c>
      <c r="D20" s="19">
        <f>SUM('1月:12月'!D20)</f>
        <v>49488</v>
      </c>
      <c r="E20" s="23">
        <f>IF(D20="","",C20/D20)</f>
        <v>0.92864936954413191</v>
      </c>
      <c r="F20" s="25"/>
      <c r="G20" s="5"/>
    </row>
    <row r="21" spans="1:7" x14ac:dyDescent="0.15">
      <c r="A21" s="17"/>
      <c r="B21" s="7"/>
      <c r="C21" s="20"/>
      <c r="D21" s="20"/>
      <c r="E21" s="24"/>
      <c r="F21" s="26"/>
      <c r="G21" s="6"/>
    </row>
    <row r="22" spans="1:7" x14ac:dyDescent="0.15">
      <c r="A22" s="17"/>
      <c r="B22" s="7" t="s">
        <v>8</v>
      </c>
      <c r="C22" s="19">
        <f>SUM('1月:12月'!C22)</f>
        <v>48324</v>
      </c>
      <c r="D22" s="19">
        <f>SUM('1月:12月'!D22)</f>
        <v>49242</v>
      </c>
      <c r="E22" s="23">
        <f>IF(D22="","",C22/D22)</f>
        <v>0.98135737784817834</v>
      </c>
      <c r="F22" s="25"/>
      <c r="G22" s="5"/>
    </row>
    <row r="23" spans="1:7" x14ac:dyDescent="0.15">
      <c r="A23" s="17"/>
      <c r="B23" s="7"/>
      <c r="C23" s="20"/>
      <c r="D23" s="20"/>
      <c r="E23" s="24"/>
      <c r="F23" s="26"/>
      <c r="G23" s="6"/>
    </row>
    <row r="24" spans="1:7" x14ac:dyDescent="0.15">
      <c r="A24" s="17" t="s">
        <v>12</v>
      </c>
      <c r="B24" s="7" t="s">
        <v>7</v>
      </c>
      <c r="C24" s="19">
        <f>SUM('1月:12月'!C24)</f>
        <v>47003</v>
      </c>
      <c r="D24" s="19">
        <f>SUM('1月:12月'!D24)</f>
        <v>46878</v>
      </c>
      <c r="E24" s="23">
        <f>IF(D24="","",C24/D24)</f>
        <v>1.0026664960109219</v>
      </c>
      <c r="F24" s="25"/>
      <c r="G24" s="5"/>
    </row>
    <row r="25" spans="1:7" x14ac:dyDescent="0.15">
      <c r="A25" s="17"/>
      <c r="B25" s="7"/>
      <c r="C25" s="20"/>
      <c r="D25" s="20"/>
      <c r="E25" s="24"/>
      <c r="F25" s="26"/>
      <c r="G25" s="6"/>
    </row>
    <row r="26" spans="1:7" x14ac:dyDescent="0.15">
      <c r="A26" s="17"/>
      <c r="B26" s="7" t="s">
        <v>8</v>
      </c>
      <c r="C26" s="19">
        <f>SUM('1月:12月'!C26)</f>
        <v>37168</v>
      </c>
      <c r="D26" s="19">
        <f>SUM('1月:12月'!D26)</f>
        <v>41337</v>
      </c>
      <c r="E26" s="23">
        <f>IF(D26="","",C26/D26)</f>
        <v>0.89914604349614147</v>
      </c>
      <c r="F26" s="25"/>
      <c r="G26" s="5"/>
    </row>
    <row r="27" spans="1:7" x14ac:dyDescent="0.15">
      <c r="A27" s="17"/>
      <c r="B27" s="7"/>
      <c r="C27" s="20"/>
      <c r="D27" s="20"/>
      <c r="E27" s="24"/>
      <c r="F27" s="26"/>
      <c r="G27" s="6"/>
    </row>
    <row r="28" spans="1:7" x14ac:dyDescent="0.15">
      <c r="A28" s="17" t="s">
        <v>13</v>
      </c>
      <c r="B28" s="7" t="s">
        <v>7</v>
      </c>
      <c r="C28" s="19">
        <f>SUM('1月:12月'!C28)</f>
        <v>28233</v>
      </c>
      <c r="D28" s="19">
        <f>SUM('1月:12月'!D28)</f>
        <v>28833</v>
      </c>
      <c r="E28" s="23">
        <f>IF(D28="","",C28/D28)</f>
        <v>0.97919051087295805</v>
      </c>
      <c r="F28" s="25"/>
      <c r="G28" s="5"/>
    </row>
    <row r="29" spans="1:7" x14ac:dyDescent="0.15">
      <c r="A29" s="17"/>
      <c r="B29" s="7"/>
      <c r="C29" s="20"/>
      <c r="D29" s="20"/>
      <c r="E29" s="24"/>
      <c r="F29" s="26"/>
      <c r="G29" s="6"/>
    </row>
    <row r="30" spans="1:7" x14ac:dyDescent="0.15">
      <c r="A30" s="17"/>
      <c r="B30" s="7" t="s">
        <v>8</v>
      </c>
      <c r="C30" s="19">
        <f>SUM('1月:12月'!C30)</f>
        <v>11824</v>
      </c>
      <c r="D30" s="19">
        <f>SUM('1月:12月'!D30)</f>
        <v>12519</v>
      </c>
      <c r="E30" s="23">
        <f>IF(D30="","",C30/D30)</f>
        <v>0.94448438373672017</v>
      </c>
      <c r="F30" s="25"/>
      <c r="G30" s="5"/>
    </row>
    <row r="31" spans="1:7" x14ac:dyDescent="0.15">
      <c r="A31" s="17"/>
      <c r="B31" s="7"/>
      <c r="C31" s="20"/>
      <c r="D31" s="20"/>
      <c r="E31" s="24"/>
      <c r="F31" s="26"/>
      <c r="G31" s="6"/>
    </row>
    <row r="32" spans="1:7" x14ac:dyDescent="0.15">
      <c r="A32" s="17" t="s">
        <v>14</v>
      </c>
      <c r="B32" s="7" t="s">
        <v>7</v>
      </c>
      <c r="C32" s="19">
        <f>SUM('1月:12月'!C32)</f>
        <v>1822</v>
      </c>
      <c r="D32" s="19">
        <f>SUM('1月:12月'!D32)</f>
        <v>1799</v>
      </c>
      <c r="E32" s="23">
        <f>IF(D32="","",C32/D32)</f>
        <v>1.0127848804891606</v>
      </c>
      <c r="F32" s="25"/>
      <c r="G32" s="5"/>
    </row>
    <row r="33" spans="1:7" x14ac:dyDescent="0.15">
      <c r="A33" s="17"/>
      <c r="B33" s="7"/>
      <c r="C33" s="20"/>
      <c r="D33" s="20"/>
      <c r="E33" s="24"/>
      <c r="F33" s="26"/>
      <c r="G33" s="6"/>
    </row>
    <row r="34" spans="1:7" x14ac:dyDescent="0.15">
      <c r="A34" s="17"/>
      <c r="B34" s="7" t="s">
        <v>8</v>
      </c>
      <c r="C34" s="19">
        <f>SUM('1月:12月'!C34)</f>
        <v>4962</v>
      </c>
      <c r="D34" s="19">
        <f>SUM('1月:12月'!D34)</f>
        <v>4801</v>
      </c>
      <c r="E34" s="23">
        <f>IF(D34="","",C34/D34)</f>
        <v>1.0335346802749428</v>
      </c>
      <c r="F34" s="25"/>
      <c r="G34" s="5"/>
    </row>
    <row r="35" spans="1:7" x14ac:dyDescent="0.15">
      <c r="A35" s="17"/>
      <c r="B35" s="7"/>
      <c r="C35" s="20"/>
      <c r="D35" s="20"/>
      <c r="E35" s="24"/>
      <c r="F35" s="26"/>
      <c r="G35" s="6"/>
    </row>
    <row r="36" spans="1:7" x14ac:dyDescent="0.15">
      <c r="A36" s="17" t="s">
        <v>15</v>
      </c>
      <c r="B36" s="7" t="s">
        <v>7</v>
      </c>
      <c r="C36" s="19">
        <f>SUM('1月:12月'!C36)</f>
        <v>13489</v>
      </c>
      <c r="D36" s="19">
        <f>SUM('1月:12月'!D36)</f>
        <v>15867</v>
      </c>
      <c r="E36" s="23">
        <f>IF(D36="","",C36/D36)</f>
        <v>0.85012919896640826</v>
      </c>
      <c r="F36" s="25"/>
      <c r="G36" s="5"/>
    </row>
    <row r="37" spans="1:7" x14ac:dyDescent="0.15">
      <c r="A37" s="17"/>
      <c r="B37" s="7"/>
      <c r="C37" s="20"/>
      <c r="D37" s="20"/>
      <c r="E37" s="24"/>
      <c r="F37" s="26"/>
      <c r="G37" s="6"/>
    </row>
    <row r="38" spans="1:7" x14ac:dyDescent="0.15">
      <c r="A38" s="17"/>
      <c r="B38" s="7" t="s">
        <v>8</v>
      </c>
      <c r="C38" s="19">
        <f>SUM('1月:12月'!C38)</f>
        <v>19476</v>
      </c>
      <c r="D38" s="19">
        <f>SUM('1月:12月'!D38)</f>
        <v>22905</v>
      </c>
      <c r="E38" s="23">
        <f>IF(D38="","",C38/D38)</f>
        <v>0.85029469548133596</v>
      </c>
      <c r="F38" s="25"/>
      <c r="G38" s="5"/>
    </row>
    <row r="39" spans="1:7" x14ac:dyDescent="0.15">
      <c r="A39" s="17"/>
      <c r="B39" s="7"/>
      <c r="C39" s="20"/>
      <c r="D39" s="20"/>
      <c r="E39" s="24"/>
      <c r="F39" s="26"/>
      <c r="G39" s="6"/>
    </row>
    <row r="40" spans="1:7" x14ac:dyDescent="0.15">
      <c r="A40" s="17" t="s">
        <v>16</v>
      </c>
      <c r="B40" s="7" t="s">
        <v>7</v>
      </c>
      <c r="C40" s="19">
        <f>SUM('1月:12月'!C40)</f>
        <v>201815</v>
      </c>
      <c r="D40" s="19">
        <f>SUM('1月:12月'!D40)</f>
        <v>207975</v>
      </c>
      <c r="E40" s="11">
        <f>IF(D40=0,"",C40/D40)</f>
        <v>0.97038105541531439</v>
      </c>
      <c r="F40" s="13"/>
      <c r="G40" s="5"/>
    </row>
    <row r="41" spans="1:7" x14ac:dyDescent="0.15">
      <c r="A41" s="17"/>
      <c r="B41" s="7"/>
      <c r="C41" s="20"/>
      <c r="D41" s="20"/>
      <c r="E41" s="21"/>
      <c r="F41" s="22"/>
      <c r="G41" s="6"/>
    </row>
    <row r="42" spans="1:7" x14ac:dyDescent="0.15">
      <c r="A42" s="17"/>
      <c r="B42" s="7" t="s">
        <v>8</v>
      </c>
      <c r="C42" s="9">
        <f>SUM('1月:12月'!C42)</f>
        <v>199075</v>
      </c>
      <c r="D42" s="9">
        <f>SUM('1月:12月'!D42)</f>
        <v>208813</v>
      </c>
      <c r="E42" s="11">
        <f>IF(D42=0,"",C42/D42)</f>
        <v>0.95336497248734509</v>
      </c>
      <c r="F42" s="13"/>
      <c r="G42" s="15"/>
    </row>
    <row r="43" spans="1:7" ht="14.25" thickBot="1" x14ac:dyDescent="0.2">
      <c r="A43" s="18"/>
      <c r="B43" s="8"/>
      <c r="C43" s="10"/>
      <c r="D43" s="10"/>
      <c r="E43" s="12"/>
      <c r="F43" s="14"/>
      <c r="G43" s="16"/>
    </row>
    <row r="45" spans="1:7" x14ac:dyDescent="0.15">
      <c r="B45" s="2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987F3-D498-4C61-83C4-947BE953D8A9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18"/>
      <c r="B1" s="118"/>
      <c r="C1" s="44" t="s">
        <v>21</v>
      </c>
      <c r="D1" s="45"/>
      <c r="E1" s="45"/>
      <c r="F1" s="119"/>
      <c r="G1" s="118"/>
    </row>
    <row r="2" spans="1:7" x14ac:dyDescent="0.15">
      <c r="A2" s="118"/>
      <c r="B2" s="118"/>
      <c r="C2" s="120"/>
      <c r="D2" s="121" t="s">
        <v>38</v>
      </c>
      <c r="E2" s="120"/>
      <c r="F2" s="118"/>
      <c r="G2" s="118"/>
    </row>
    <row r="3" spans="1:7" x14ac:dyDescent="0.15">
      <c r="A3" s="118"/>
      <c r="B3" s="118"/>
      <c r="C3" s="118"/>
      <c r="D3" s="122"/>
      <c r="E3" s="118"/>
      <c r="F3" s="118"/>
      <c r="G3" s="118"/>
    </row>
    <row r="5" spans="1:7" ht="14.25" thickBot="1" x14ac:dyDescent="0.2">
      <c r="A5" s="118"/>
      <c r="B5" s="123" t="s">
        <v>0</v>
      </c>
      <c r="C5" s="118"/>
      <c r="D5" s="118"/>
      <c r="E5" s="118"/>
      <c r="F5" s="46" t="s">
        <v>1</v>
      </c>
      <c r="G5" s="46"/>
    </row>
    <row r="6" spans="1:7" x14ac:dyDescent="0.15">
      <c r="A6" s="47" t="s">
        <v>2</v>
      </c>
      <c r="B6" s="48"/>
      <c r="C6" s="51" t="s">
        <v>39</v>
      </c>
      <c r="D6" s="51" t="s">
        <v>3</v>
      </c>
      <c r="E6" s="51" t="s">
        <v>4</v>
      </c>
      <c r="F6" s="51" t="s">
        <v>5</v>
      </c>
      <c r="G6" s="53" t="s">
        <v>4</v>
      </c>
    </row>
    <row r="7" spans="1:7" x14ac:dyDescent="0.15">
      <c r="A7" s="49"/>
      <c r="B7" s="50"/>
      <c r="C7" s="52"/>
      <c r="D7" s="52"/>
      <c r="E7" s="52"/>
      <c r="F7" s="52"/>
      <c r="G7" s="54"/>
    </row>
    <row r="8" spans="1:7" x14ac:dyDescent="0.15">
      <c r="A8" s="55" t="s">
        <v>6</v>
      </c>
      <c r="B8" s="52" t="s">
        <v>7</v>
      </c>
      <c r="C8" s="56">
        <v>248</v>
      </c>
      <c r="D8" s="58">
        <v>303</v>
      </c>
      <c r="E8" s="60">
        <v>0.81848184818481851</v>
      </c>
      <c r="F8" s="56">
        <v>267</v>
      </c>
      <c r="G8" s="62">
        <v>0.92883895131086147</v>
      </c>
    </row>
    <row r="9" spans="1:7" x14ac:dyDescent="0.15">
      <c r="A9" s="55"/>
      <c r="B9" s="52"/>
      <c r="C9" s="57"/>
      <c r="D9" s="59"/>
      <c r="E9" s="61"/>
      <c r="F9" s="57"/>
      <c r="G9" s="62"/>
    </row>
    <row r="10" spans="1:7" x14ac:dyDescent="0.15">
      <c r="A10" s="55"/>
      <c r="B10" s="52" t="s">
        <v>8</v>
      </c>
      <c r="C10" s="63">
        <v>223</v>
      </c>
      <c r="D10" s="58">
        <v>272</v>
      </c>
      <c r="E10" s="60">
        <v>0.81985294117647056</v>
      </c>
      <c r="F10" s="63">
        <v>244</v>
      </c>
      <c r="G10" s="62">
        <v>0.91393442622950816</v>
      </c>
    </row>
    <row r="11" spans="1:7" x14ac:dyDescent="0.15">
      <c r="A11" s="55"/>
      <c r="B11" s="52"/>
      <c r="C11" s="63"/>
      <c r="D11" s="59"/>
      <c r="E11" s="64"/>
      <c r="F11" s="65"/>
      <c r="G11" s="62"/>
    </row>
    <row r="12" spans="1:7" x14ac:dyDescent="0.15">
      <c r="A12" s="55" t="s">
        <v>9</v>
      </c>
      <c r="B12" s="52" t="s">
        <v>7</v>
      </c>
      <c r="C12" s="56">
        <v>280</v>
      </c>
      <c r="D12" s="58">
        <v>208</v>
      </c>
      <c r="E12" s="60">
        <v>1.3461538461538463</v>
      </c>
      <c r="F12" s="56">
        <v>272</v>
      </c>
      <c r="G12" s="62">
        <v>1.0294117647058822</v>
      </c>
    </row>
    <row r="13" spans="1:7" x14ac:dyDescent="0.15">
      <c r="A13" s="55"/>
      <c r="B13" s="52"/>
      <c r="C13" s="57"/>
      <c r="D13" s="59"/>
      <c r="E13" s="64"/>
      <c r="F13" s="57"/>
      <c r="G13" s="62"/>
    </row>
    <row r="14" spans="1:7" x14ac:dyDescent="0.15">
      <c r="A14" s="55"/>
      <c r="B14" s="52" t="s">
        <v>8</v>
      </c>
      <c r="C14" s="63">
        <v>1830</v>
      </c>
      <c r="D14" s="58">
        <v>2265</v>
      </c>
      <c r="E14" s="60">
        <v>0.80794701986754969</v>
      </c>
      <c r="F14" s="63">
        <v>1922</v>
      </c>
      <c r="G14" s="62">
        <v>0.95213319458896983</v>
      </c>
    </row>
    <row r="15" spans="1:7" x14ac:dyDescent="0.15">
      <c r="A15" s="55"/>
      <c r="B15" s="52"/>
      <c r="C15" s="63"/>
      <c r="D15" s="59"/>
      <c r="E15" s="64"/>
      <c r="F15" s="65"/>
      <c r="G15" s="62"/>
    </row>
    <row r="16" spans="1:7" x14ac:dyDescent="0.15">
      <c r="A16" s="55" t="s">
        <v>10</v>
      </c>
      <c r="B16" s="52" t="s">
        <v>7</v>
      </c>
      <c r="C16" s="63">
        <v>4542</v>
      </c>
      <c r="D16" s="58">
        <v>5008</v>
      </c>
      <c r="E16" s="60">
        <v>0.90694888178913735</v>
      </c>
      <c r="F16" s="63">
        <v>4866</v>
      </c>
      <c r="G16" s="62">
        <v>0.93341553637484587</v>
      </c>
    </row>
    <row r="17" spans="1:7" x14ac:dyDescent="0.15">
      <c r="A17" s="55"/>
      <c r="B17" s="52"/>
      <c r="C17" s="63"/>
      <c r="D17" s="59"/>
      <c r="E17" s="64"/>
      <c r="F17" s="65"/>
      <c r="G17" s="62"/>
    </row>
    <row r="18" spans="1:7" x14ac:dyDescent="0.15">
      <c r="A18" s="55"/>
      <c r="B18" s="52" t="s">
        <v>8</v>
      </c>
      <c r="C18" s="63">
        <v>4102</v>
      </c>
      <c r="D18" s="58">
        <v>4260</v>
      </c>
      <c r="E18" s="60">
        <v>0.9629107981220657</v>
      </c>
      <c r="F18" s="63">
        <v>3987</v>
      </c>
      <c r="G18" s="62">
        <v>1.0288437421620267</v>
      </c>
    </row>
    <row r="19" spans="1:7" x14ac:dyDescent="0.15">
      <c r="A19" s="55"/>
      <c r="B19" s="52"/>
      <c r="C19" s="63"/>
      <c r="D19" s="59"/>
      <c r="E19" s="64"/>
      <c r="F19" s="65"/>
      <c r="G19" s="62"/>
    </row>
    <row r="20" spans="1:7" x14ac:dyDescent="0.15">
      <c r="A20" s="55" t="s">
        <v>11</v>
      </c>
      <c r="B20" s="52" t="s">
        <v>7</v>
      </c>
      <c r="C20" s="63">
        <v>3921</v>
      </c>
      <c r="D20" s="58">
        <v>3896</v>
      </c>
      <c r="E20" s="60">
        <v>1.0064168377823408</v>
      </c>
      <c r="F20" s="63">
        <v>3365</v>
      </c>
      <c r="G20" s="62">
        <v>1.1652303120356613</v>
      </c>
    </row>
    <row r="21" spans="1:7" x14ac:dyDescent="0.15">
      <c r="A21" s="55"/>
      <c r="B21" s="52"/>
      <c r="C21" s="63"/>
      <c r="D21" s="59"/>
      <c r="E21" s="64"/>
      <c r="F21" s="65"/>
      <c r="G21" s="62"/>
    </row>
    <row r="22" spans="1:7" x14ac:dyDescent="0.15">
      <c r="A22" s="55"/>
      <c r="B22" s="52" t="s">
        <v>8</v>
      </c>
      <c r="C22" s="63">
        <v>3857</v>
      </c>
      <c r="D22" s="58">
        <v>4234</v>
      </c>
      <c r="E22" s="60">
        <v>0.91095890410958902</v>
      </c>
      <c r="F22" s="63">
        <v>3854</v>
      </c>
      <c r="G22" s="62">
        <v>1.0007784120394396</v>
      </c>
    </row>
    <row r="23" spans="1:7" x14ac:dyDescent="0.15">
      <c r="A23" s="55"/>
      <c r="B23" s="52"/>
      <c r="C23" s="63"/>
      <c r="D23" s="59"/>
      <c r="E23" s="64"/>
      <c r="F23" s="65"/>
      <c r="G23" s="62"/>
    </row>
    <row r="24" spans="1:7" x14ac:dyDescent="0.15">
      <c r="A24" s="55" t="s">
        <v>12</v>
      </c>
      <c r="B24" s="52" t="s">
        <v>7</v>
      </c>
      <c r="C24" s="63">
        <v>3756</v>
      </c>
      <c r="D24" s="58">
        <v>3643</v>
      </c>
      <c r="E24" s="60">
        <v>1.0310183914356299</v>
      </c>
      <c r="F24" s="63">
        <v>4018</v>
      </c>
      <c r="G24" s="62">
        <v>0.93479342956694877</v>
      </c>
    </row>
    <row r="25" spans="1:7" x14ac:dyDescent="0.15">
      <c r="A25" s="55"/>
      <c r="B25" s="52"/>
      <c r="C25" s="63"/>
      <c r="D25" s="59"/>
      <c r="E25" s="64"/>
      <c r="F25" s="65"/>
      <c r="G25" s="62"/>
    </row>
    <row r="26" spans="1:7" x14ac:dyDescent="0.15">
      <c r="A26" s="55"/>
      <c r="B26" s="52" t="s">
        <v>8</v>
      </c>
      <c r="C26" s="63">
        <v>2847</v>
      </c>
      <c r="D26" s="58">
        <v>3424</v>
      </c>
      <c r="E26" s="60">
        <v>0.83148364485981308</v>
      </c>
      <c r="F26" s="63">
        <v>2925</v>
      </c>
      <c r="G26" s="62">
        <v>0.97333333333333338</v>
      </c>
    </row>
    <row r="27" spans="1:7" x14ac:dyDescent="0.15">
      <c r="A27" s="55"/>
      <c r="B27" s="52"/>
      <c r="C27" s="63"/>
      <c r="D27" s="59"/>
      <c r="E27" s="64"/>
      <c r="F27" s="65"/>
      <c r="G27" s="62"/>
    </row>
    <row r="28" spans="1:7" x14ac:dyDescent="0.15">
      <c r="A28" s="55" t="s">
        <v>13</v>
      </c>
      <c r="B28" s="52" t="s">
        <v>7</v>
      </c>
      <c r="C28" s="63">
        <v>2090</v>
      </c>
      <c r="D28" s="58">
        <v>2226</v>
      </c>
      <c r="E28" s="60">
        <v>0.93890386343216536</v>
      </c>
      <c r="F28" s="63">
        <v>2376</v>
      </c>
      <c r="G28" s="62">
        <v>0.87962962962962965</v>
      </c>
    </row>
    <row r="29" spans="1:7" x14ac:dyDescent="0.15">
      <c r="A29" s="55"/>
      <c r="B29" s="52"/>
      <c r="C29" s="63"/>
      <c r="D29" s="59"/>
      <c r="E29" s="64"/>
      <c r="F29" s="65"/>
      <c r="G29" s="62"/>
    </row>
    <row r="30" spans="1:7" x14ac:dyDescent="0.15">
      <c r="A30" s="55"/>
      <c r="B30" s="52" t="s">
        <v>8</v>
      </c>
      <c r="C30" s="63">
        <v>941</v>
      </c>
      <c r="D30" s="58">
        <v>1069</v>
      </c>
      <c r="E30" s="60">
        <v>0.88026192703461181</v>
      </c>
      <c r="F30" s="63">
        <v>869</v>
      </c>
      <c r="G30" s="62">
        <v>1.0828538550057538</v>
      </c>
    </row>
    <row r="31" spans="1:7" x14ac:dyDescent="0.15">
      <c r="A31" s="55"/>
      <c r="B31" s="52"/>
      <c r="C31" s="63"/>
      <c r="D31" s="59"/>
      <c r="E31" s="64"/>
      <c r="F31" s="65"/>
      <c r="G31" s="62"/>
    </row>
    <row r="32" spans="1:7" x14ac:dyDescent="0.15">
      <c r="A32" s="55" t="s">
        <v>14</v>
      </c>
      <c r="B32" s="52" t="s">
        <v>7</v>
      </c>
      <c r="C32" s="63">
        <v>178</v>
      </c>
      <c r="D32" s="58">
        <v>180</v>
      </c>
      <c r="E32" s="60">
        <v>0.98888888888888893</v>
      </c>
      <c r="F32" s="63">
        <v>176</v>
      </c>
      <c r="G32" s="62">
        <v>1.0113636363636365</v>
      </c>
    </row>
    <row r="33" spans="1:7" x14ac:dyDescent="0.15">
      <c r="A33" s="55"/>
      <c r="B33" s="52"/>
      <c r="C33" s="63"/>
      <c r="D33" s="59"/>
      <c r="E33" s="64"/>
      <c r="F33" s="65"/>
      <c r="G33" s="62"/>
    </row>
    <row r="34" spans="1:7" x14ac:dyDescent="0.15">
      <c r="A34" s="55"/>
      <c r="B34" s="52" t="s">
        <v>8</v>
      </c>
      <c r="C34" s="63">
        <v>386</v>
      </c>
      <c r="D34" s="58">
        <v>423</v>
      </c>
      <c r="E34" s="60">
        <v>0.91252955082742315</v>
      </c>
      <c r="F34" s="63">
        <v>351</v>
      </c>
      <c r="G34" s="62">
        <v>1.0997150997150997</v>
      </c>
    </row>
    <row r="35" spans="1:7" x14ac:dyDescent="0.15">
      <c r="A35" s="55"/>
      <c r="B35" s="52"/>
      <c r="C35" s="63"/>
      <c r="D35" s="59"/>
      <c r="E35" s="64"/>
      <c r="F35" s="65"/>
      <c r="G35" s="62"/>
    </row>
    <row r="36" spans="1:7" x14ac:dyDescent="0.15">
      <c r="A36" s="55" t="s">
        <v>15</v>
      </c>
      <c r="B36" s="52" t="s">
        <v>7</v>
      </c>
      <c r="C36" s="63">
        <v>909</v>
      </c>
      <c r="D36" s="58">
        <v>1248</v>
      </c>
      <c r="E36" s="60">
        <v>0.72836538461538458</v>
      </c>
      <c r="F36" s="63">
        <v>1170</v>
      </c>
      <c r="G36" s="62">
        <v>0.77692307692307694</v>
      </c>
    </row>
    <row r="37" spans="1:7" x14ac:dyDescent="0.15">
      <c r="A37" s="55"/>
      <c r="B37" s="52"/>
      <c r="C37" s="63"/>
      <c r="D37" s="59"/>
      <c r="E37" s="64"/>
      <c r="F37" s="65"/>
      <c r="G37" s="62"/>
    </row>
    <row r="38" spans="1:7" x14ac:dyDescent="0.15">
      <c r="A38" s="55"/>
      <c r="B38" s="52" t="s">
        <v>8</v>
      </c>
      <c r="C38" s="63">
        <v>1639</v>
      </c>
      <c r="D38" s="58">
        <v>1891</v>
      </c>
      <c r="E38" s="60">
        <v>0.86673717609730305</v>
      </c>
      <c r="F38" s="63">
        <v>1606</v>
      </c>
      <c r="G38" s="62">
        <v>1.0205479452054795</v>
      </c>
    </row>
    <row r="39" spans="1:7" x14ac:dyDescent="0.15">
      <c r="A39" s="55"/>
      <c r="B39" s="52"/>
      <c r="C39" s="63"/>
      <c r="D39" s="59"/>
      <c r="E39" s="64"/>
      <c r="F39" s="65"/>
      <c r="G39" s="62"/>
    </row>
    <row r="40" spans="1:7" x14ac:dyDescent="0.15">
      <c r="A40" s="55" t="s">
        <v>16</v>
      </c>
      <c r="B40" s="52" t="s">
        <v>7</v>
      </c>
      <c r="C40" s="67">
        <v>15924</v>
      </c>
      <c r="D40" s="68">
        <v>16712</v>
      </c>
      <c r="E40" s="60">
        <v>0.95284825275251317</v>
      </c>
      <c r="F40" s="67">
        <v>16510</v>
      </c>
      <c r="G40" s="62">
        <v>0.96450635978195032</v>
      </c>
    </row>
    <row r="41" spans="1:7" x14ac:dyDescent="0.15">
      <c r="A41" s="55"/>
      <c r="B41" s="52"/>
      <c r="C41" s="67"/>
      <c r="D41" s="69"/>
      <c r="E41" s="64"/>
      <c r="F41" s="70"/>
      <c r="G41" s="62"/>
    </row>
    <row r="42" spans="1:7" x14ac:dyDescent="0.15">
      <c r="A42" s="55"/>
      <c r="B42" s="52" t="s">
        <v>8</v>
      </c>
      <c r="C42" s="67">
        <v>15825</v>
      </c>
      <c r="D42" s="68">
        <v>17838</v>
      </c>
      <c r="E42" s="60">
        <v>0.88715102589976458</v>
      </c>
      <c r="F42" s="67">
        <v>15758</v>
      </c>
      <c r="G42" s="62">
        <v>1.0042518086051528</v>
      </c>
    </row>
    <row r="43" spans="1:7" ht="14.25" thickBot="1" x14ac:dyDescent="0.2">
      <c r="A43" s="66"/>
      <c r="B43" s="71"/>
      <c r="C43" s="72"/>
      <c r="D43" s="73"/>
      <c r="E43" s="74"/>
      <c r="F43" s="72"/>
      <c r="G43" s="75"/>
    </row>
    <row r="45" spans="1:7" x14ac:dyDescent="0.15">
      <c r="A45" s="118"/>
      <c r="B45" s="120" t="s">
        <v>17</v>
      </c>
      <c r="C45" s="118"/>
      <c r="D45" s="118"/>
      <c r="E45" s="118"/>
      <c r="F45" s="118"/>
      <c r="G45" s="118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8205-FC01-4AEF-BB5F-59F73CD50641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24"/>
      <c r="B1" s="124"/>
      <c r="C1" s="44" t="s">
        <v>40</v>
      </c>
      <c r="D1" s="45"/>
      <c r="E1" s="45"/>
      <c r="F1" s="125"/>
      <c r="G1" s="124"/>
    </row>
    <row r="2" spans="1:7" x14ac:dyDescent="0.15">
      <c r="A2" s="124"/>
      <c r="B2" s="124"/>
      <c r="C2" s="126"/>
      <c r="D2" s="127" t="s">
        <v>41</v>
      </c>
      <c r="E2" s="126"/>
      <c r="F2" s="124"/>
      <c r="G2" s="124"/>
    </row>
    <row r="3" spans="1:7" x14ac:dyDescent="0.15">
      <c r="A3" s="124"/>
      <c r="B3" s="124"/>
      <c r="C3" s="124"/>
      <c r="D3" s="129"/>
      <c r="E3" s="124"/>
      <c r="F3" s="124"/>
      <c r="G3" s="124"/>
    </row>
    <row r="5" spans="1:7" ht="14.25" thickBot="1" x14ac:dyDescent="0.2">
      <c r="A5" s="124"/>
      <c r="B5" s="128" t="s">
        <v>42</v>
      </c>
      <c r="C5" s="124"/>
      <c r="D5" s="124"/>
      <c r="E5" s="124"/>
      <c r="F5" s="46" t="s">
        <v>1</v>
      </c>
      <c r="G5" s="46"/>
    </row>
    <row r="6" spans="1:7" x14ac:dyDescent="0.15">
      <c r="A6" s="47" t="s">
        <v>43</v>
      </c>
      <c r="B6" s="48"/>
      <c r="C6" s="51" t="s">
        <v>44</v>
      </c>
      <c r="D6" s="51" t="s">
        <v>45</v>
      </c>
      <c r="E6" s="51" t="s">
        <v>46</v>
      </c>
      <c r="F6" s="51" t="s">
        <v>47</v>
      </c>
      <c r="G6" s="53" t="s">
        <v>46</v>
      </c>
    </row>
    <row r="7" spans="1:7" x14ac:dyDescent="0.15">
      <c r="A7" s="49"/>
      <c r="B7" s="50"/>
      <c r="C7" s="52"/>
      <c r="D7" s="52"/>
      <c r="E7" s="52"/>
      <c r="F7" s="52"/>
      <c r="G7" s="54"/>
    </row>
    <row r="8" spans="1:7" x14ac:dyDescent="0.15">
      <c r="A8" s="55" t="s">
        <v>48</v>
      </c>
      <c r="B8" s="52" t="s">
        <v>49</v>
      </c>
      <c r="C8" s="56">
        <v>258</v>
      </c>
      <c r="D8" s="58">
        <v>338</v>
      </c>
      <c r="E8" s="60">
        <v>0.76331360946745563</v>
      </c>
      <c r="F8" s="56">
        <v>248</v>
      </c>
      <c r="G8" s="62">
        <v>1.0403225806451613</v>
      </c>
    </row>
    <row r="9" spans="1:7" x14ac:dyDescent="0.15">
      <c r="A9" s="55"/>
      <c r="B9" s="52"/>
      <c r="C9" s="57"/>
      <c r="D9" s="59"/>
      <c r="E9" s="61"/>
      <c r="F9" s="57"/>
      <c r="G9" s="62"/>
    </row>
    <row r="10" spans="1:7" x14ac:dyDescent="0.15">
      <c r="A10" s="55"/>
      <c r="B10" s="52" t="s">
        <v>50</v>
      </c>
      <c r="C10" s="63">
        <v>226</v>
      </c>
      <c r="D10" s="58">
        <v>291</v>
      </c>
      <c r="E10" s="60">
        <v>0.7766323024054983</v>
      </c>
      <c r="F10" s="63">
        <v>223</v>
      </c>
      <c r="G10" s="62">
        <v>1.0134529147982063</v>
      </c>
    </row>
    <row r="11" spans="1:7" x14ac:dyDescent="0.15">
      <c r="A11" s="55"/>
      <c r="B11" s="52"/>
      <c r="C11" s="63"/>
      <c r="D11" s="59"/>
      <c r="E11" s="64"/>
      <c r="F11" s="65"/>
      <c r="G11" s="62"/>
    </row>
    <row r="12" spans="1:7" x14ac:dyDescent="0.15">
      <c r="A12" s="55" t="s">
        <v>51</v>
      </c>
      <c r="B12" s="52" t="s">
        <v>49</v>
      </c>
      <c r="C12" s="56">
        <v>251</v>
      </c>
      <c r="D12" s="58">
        <v>192</v>
      </c>
      <c r="E12" s="60">
        <v>1.3072916666666667</v>
      </c>
      <c r="F12" s="56">
        <v>280</v>
      </c>
      <c r="G12" s="62">
        <v>0.89642857142857146</v>
      </c>
    </row>
    <row r="13" spans="1:7" x14ac:dyDescent="0.15">
      <c r="A13" s="55"/>
      <c r="B13" s="52"/>
      <c r="C13" s="57"/>
      <c r="D13" s="59"/>
      <c r="E13" s="64"/>
      <c r="F13" s="57"/>
      <c r="G13" s="62"/>
    </row>
    <row r="14" spans="1:7" x14ac:dyDescent="0.15">
      <c r="A14" s="55"/>
      <c r="B14" s="52" t="s">
        <v>50</v>
      </c>
      <c r="C14" s="63">
        <v>1959</v>
      </c>
      <c r="D14" s="58">
        <v>2191</v>
      </c>
      <c r="E14" s="60">
        <v>0.89411227749885902</v>
      </c>
      <c r="F14" s="63">
        <v>1830</v>
      </c>
      <c r="G14" s="62">
        <v>1.0704918032786885</v>
      </c>
    </row>
    <row r="15" spans="1:7" x14ac:dyDescent="0.15">
      <c r="A15" s="55"/>
      <c r="B15" s="52"/>
      <c r="C15" s="63"/>
      <c r="D15" s="59"/>
      <c r="E15" s="64"/>
      <c r="F15" s="65"/>
      <c r="G15" s="62"/>
    </row>
    <row r="16" spans="1:7" x14ac:dyDescent="0.15">
      <c r="A16" s="55" t="s">
        <v>52</v>
      </c>
      <c r="B16" s="52" t="s">
        <v>49</v>
      </c>
      <c r="C16" s="63">
        <v>4803</v>
      </c>
      <c r="D16" s="58">
        <v>5344</v>
      </c>
      <c r="E16" s="60">
        <v>0.89876497005988021</v>
      </c>
      <c r="F16" s="63">
        <v>4542</v>
      </c>
      <c r="G16" s="62">
        <v>1.0574636723910171</v>
      </c>
    </row>
    <row r="17" spans="1:7" x14ac:dyDescent="0.15">
      <c r="A17" s="55"/>
      <c r="B17" s="52"/>
      <c r="C17" s="63"/>
      <c r="D17" s="59"/>
      <c r="E17" s="64"/>
      <c r="F17" s="65"/>
      <c r="G17" s="62"/>
    </row>
    <row r="18" spans="1:7" x14ac:dyDescent="0.15">
      <c r="A18" s="55"/>
      <c r="B18" s="52" t="s">
        <v>50</v>
      </c>
      <c r="C18" s="63">
        <v>4290</v>
      </c>
      <c r="D18" s="58">
        <v>4448</v>
      </c>
      <c r="E18" s="60">
        <v>0.9644784172661871</v>
      </c>
      <c r="F18" s="63">
        <v>4102</v>
      </c>
      <c r="G18" s="62">
        <v>1.045831301803998</v>
      </c>
    </row>
    <row r="19" spans="1:7" x14ac:dyDescent="0.15">
      <c r="A19" s="55"/>
      <c r="B19" s="52"/>
      <c r="C19" s="63"/>
      <c r="D19" s="59"/>
      <c r="E19" s="64"/>
      <c r="F19" s="65"/>
      <c r="G19" s="62"/>
    </row>
    <row r="20" spans="1:7" x14ac:dyDescent="0.15">
      <c r="A20" s="55" t="s">
        <v>53</v>
      </c>
      <c r="B20" s="52" t="s">
        <v>49</v>
      </c>
      <c r="C20" s="63">
        <v>3509</v>
      </c>
      <c r="D20" s="58">
        <v>3846</v>
      </c>
      <c r="E20" s="60">
        <v>0.91237649505980234</v>
      </c>
      <c r="F20" s="63">
        <v>3921</v>
      </c>
      <c r="G20" s="62">
        <v>0.89492476409079313</v>
      </c>
    </row>
    <row r="21" spans="1:7" x14ac:dyDescent="0.15">
      <c r="A21" s="55"/>
      <c r="B21" s="52"/>
      <c r="C21" s="63"/>
      <c r="D21" s="59"/>
      <c r="E21" s="64"/>
      <c r="F21" s="65"/>
      <c r="G21" s="62"/>
    </row>
    <row r="22" spans="1:7" x14ac:dyDescent="0.15">
      <c r="A22" s="55"/>
      <c r="B22" s="52" t="s">
        <v>50</v>
      </c>
      <c r="C22" s="63">
        <v>3768</v>
      </c>
      <c r="D22" s="58">
        <v>4341</v>
      </c>
      <c r="E22" s="60">
        <v>0.86800276434001378</v>
      </c>
      <c r="F22" s="63">
        <v>3857</v>
      </c>
      <c r="G22" s="62">
        <v>0.97692507129893702</v>
      </c>
    </row>
    <row r="23" spans="1:7" x14ac:dyDescent="0.15">
      <c r="A23" s="55"/>
      <c r="B23" s="52"/>
      <c r="C23" s="63"/>
      <c r="D23" s="59"/>
      <c r="E23" s="64"/>
      <c r="F23" s="65"/>
      <c r="G23" s="62"/>
    </row>
    <row r="24" spans="1:7" x14ac:dyDescent="0.15">
      <c r="A24" s="55" t="s">
        <v>54</v>
      </c>
      <c r="B24" s="52" t="s">
        <v>49</v>
      </c>
      <c r="C24" s="63">
        <v>3711</v>
      </c>
      <c r="D24" s="58">
        <v>3879</v>
      </c>
      <c r="E24" s="60">
        <v>0.95668986852281512</v>
      </c>
      <c r="F24" s="63">
        <v>3756</v>
      </c>
      <c r="G24" s="62">
        <v>0.98801916932907352</v>
      </c>
    </row>
    <row r="25" spans="1:7" x14ac:dyDescent="0.15">
      <c r="A25" s="55"/>
      <c r="B25" s="52"/>
      <c r="C25" s="63"/>
      <c r="D25" s="59"/>
      <c r="E25" s="64"/>
      <c r="F25" s="65"/>
      <c r="G25" s="62"/>
    </row>
    <row r="26" spans="1:7" x14ac:dyDescent="0.15">
      <c r="A26" s="55"/>
      <c r="B26" s="52" t="s">
        <v>50</v>
      </c>
      <c r="C26" s="63">
        <v>2990</v>
      </c>
      <c r="D26" s="58">
        <v>3409</v>
      </c>
      <c r="E26" s="60">
        <v>0.87709005573481957</v>
      </c>
      <c r="F26" s="63">
        <v>2847</v>
      </c>
      <c r="G26" s="62">
        <v>1.0502283105022832</v>
      </c>
    </row>
    <row r="27" spans="1:7" x14ac:dyDescent="0.15">
      <c r="A27" s="55"/>
      <c r="B27" s="52"/>
      <c r="C27" s="63"/>
      <c r="D27" s="59"/>
      <c r="E27" s="64"/>
      <c r="F27" s="65"/>
      <c r="G27" s="62"/>
    </row>
    <row r="28" spans="1:7" x14ac:dyDescent="0.15">
      <c r="A28" s="55" t="s">
        <v>55</v>
      </c>
      <c r="B28" s="52" t="s">
        <v>49</v>
      </c>
      <c r="C28" s="63">
        <v>2071</v>
      </c>
      <c r="D28" s="58">
        <v>2533</v>
      </c>
      <c r="E28" s="60">
        <v>0.81760757994472955</v>
      </c>
      <c r="F28" s="63">
        <v>2090</v>
      </c>
      <c r="G28" s="62">
        <v>0.99090909090909096</v>
      </c>
    </row>
    <row r="29" spans="1:7" x14ac:dyDescent="0.15">
      <c r="A29" s="55"/>
      <c r="B29" s="52"/>
      <c r="C29" s="63"/>
      <c r="D29" s="59"/>
      <c r="E29" s="64"/>
      <c r="F29" s="65"/>
      <c r="G29" s="62"/>
    </row>
    <row r="30" spans="1:7" x14ac:dyDescent="0.15">
      <c r="A30" s="55"/>
      <c r="B30" s="52" t="s">
        <v>50</v>
      </c>
      <c r="C30" s="63">
        <v>1026</v>
      </c>
      <c r="D30" s="58">
        <v>1099</v>
      </c>
      <c r="E30" s="60">
        <v>0.93357597816196547</v>
      </c>
      <c r="F30" s="63">
        <v>941</v>
      </c>
      <c r="G30" s="62">
        <v>1.0903294367693943</v>
      </c>
    </row>
    <row r="31" spans="1:7" x14ac:dyDescent="0.15">
      <c r="A31" s="55"/>
      <c r="B31" s="52"/>
      <c r="C31" s="63"/>
      <c r="D31" s="59"/>
      <c r="E31" s="64"/>
      <c r="F31" s="65"/>
      <c r="G31" s="62"/>
    </row>
    <row r="32" spans="1:7" x14ac:dyDescent="0.15">
      <c r="A32" s="55" t="s">
        <v>56</v>
      </c>
      <c r="B32" s="52" t="s">
        <v>49</v>
      </c>
      <c r="C32" s="63">
        <v>155</v>
      </c>
      <c r="D32" s="58">
        <v>148</v>
      </c>
      <c r="E32" s="60">
        <v>1.0472972972972974</v>
      </c>
      <c r="F32" s="63">
        <v>178</v>
      </c>
      <c r="G32" s="62">
        <v>0.8707865168539326</v>
      </c>
    </row>
    <row r="33" spans="1:7" x14ac:dyDescent="0.15">
      <c r="A33" s="55"/>
      <c r="B33" s="52"/>
      <c r="C33" s="63"/>
      <c r="D33" s="59"/>
      <c r="E33" s="64"/>
      <c r="F33" s="65"/>
      <c r="G33" s="62"/>
    </row>
    <row r="34" spans="1:7" x14ac:dyDescent="0.15">
      <c r="A34" s="55"/>
      <c r="B34" s="52" t="s">
        <v>50</v>
      </c>
      <c r="C34" s="63">
        <v>391</v>
      </c>
      <c r="D34" s="58">
        <v>486</v>
      </c>
      <c r="E34" s="60">
        <v>0.80452674897119336</v>
      </c>
      <c r="F34" s="63">
        <v>386</v>
      </c>
      <c r="G34" s="62">
        <v>1.0129533678756477</v>
      </c>
    </row>
    <row r="35" spans="1:7" x14ac:dyDescent="0.15">
      <c r="A35" s="55"/>
      <c r="B35" s="52"/>
      <c r="C35" s="63"/>
      <c r="D35" s="59"/>
      <c r="E35" s="64"/>
      <c r="F35" s="65"/>
      <c r="G35" s="62"/>
    </row>
    <row r="36" spans="1:7" x14ac:dyDescent="0.15">
      <c r="A36" s="55" t="s">
        <v>57</v>
      </c>
      <c r="B36" s="52" t="s">
        <v>49</v>
      </c>
      <c r="C36" s="63">
        <v>1103</v>
      </c>
      <c r="D36" s="58">
        <v>1284</v>
      </c>
      <c r="E36" s="60">
        <v>0.8590342679127726</v>
      </c>
      <c r="F36" s="63">
        <v>909</v>
      </c>
      <c r="G36" s="62">
        <v>1.2134213421342135</v>
      </c>
    </row>
    <row r="37" spans="1:7" x14ac:dyDescent="0.15">
      <c r="A37" s="55"/>
      <c r="B37" s="52"/>
      <c r="C37" s="63"/>
      <c r="D37" s="59"/>
      <c r="E37" s="64"/>
      <c r="F37" s="65"/>
      <c r="G37" s="62"/>
    </row>
    <row r="38" spans="1:7" x14ac:dyDescent="0.15">
      <c r="A38" s="55"/>
      <c r="B38" s="52" t="s">
        <v>50</v>
      </c>
      <c r="C38" s="63">
        <v>1542</v>
      </c>
      <c r="D38" s="58">
        <v>1782</v>
      </c>
      <c r="E38" s="60">
        <v>0.86531986531986527</v>
      </c>
      <c r="F38" s="63">
        <v>1639</v>
      </c>
      <c r="G38" s="62">
        <v>0.94081757169005487</v>
      </c>
    </row>
    <row r="39" spans="1:7" x14ac:dyDescent="0.15">
      <c r="A39" s="55"/>
      <c r="B39" s="52"/>
      <c r="C39" s="63"/>
      <c r="D39" s="59"/>
      <c r="E39" s="64"/>
      <c r="F39" s="65"/>
      <c r="G39" s="62"/>
    </row>
    <row r="40" spans="1:7" x14ac:dyDescent="0.15">
      <c r="A40" s="55" t="s">
        <v>58</v>
      </c>
      <c r="B40" s="52" t="s">
        <v>49</v>
      </c>
      <c r="C40" s="67">
        <v>15861</v>
      </c>
      <c r="D40" s="68">
        <v>17564</v>
      </c>
      <c r="E40" s="60">
        <v>0.90304030972443639</v>
      </c>
      <c r="F40" s="67">
        <v>15924</v>
      </c>
      <c r="G40" s="62">
        <v>0.99604370761115302</v>
      </c>
    </row>
    <row r="41" spans="1:7" x14ac:dyDescent="0.15">
      <c r="A41" s="55"/>
      <c r="B41" s="52"/>
      <c r="C41" s="67"/>
      <c r="D41" s="69"/>
      <c r="E41" s="64"/>
      <c r="F41" s="70"/>
      <c r="G41" s="62"/>
    </row>
    <row r="42" spans="1:7" x14ac:dyDescent="0.15">
      <c r="A42" s="55"/>
      <c r="B42" s="52" t="s">
        <v>50</v>
      </c>
      <c r="C42" s="67">
        <v>16192</v>
      </c>
      <c r="D42" s="68">
        <v>18047</v>
      </c>
      <c r="E42" s="60">
        <v>0.8972128331578656</v>
      </c>
      <c r="F42" s="67">
        <v>15825</v>
      </c>
      <c r="G42" s="62">
        <v>1.0231911532385467</v>
      </c>
    </row>
    <row r="43" spans="1:7" ht="14.25" thickBot="1" x14ac:dyDescent="0.2">
      <c r="A43" s="66"/>
      <c r="B43" s="71"/>
      <c r="C43" s="72"/>
      <c r="D43" s="73"/>
      <c r="E43" s="74"/>
      <c r="F43" s="72"/>
      <c r="G43" s="75"/>
    </row>
    <row r="45" spans="1:7" x14ac:dyDescent="0.15">
      <c r="A45" s="124"/>
      <c r="B45" s="126" t="s">
        <v>59</v>
      </c>
      <c r="C45" s="124"/>
      <c r="D45" s="124"/>
      <c r="E45" s="124"/>
      <c r="F45" s="124"/>
      <c r="G45" s="124"/>
    </row>
  </sheetData>
  <mergeCells count="125"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8:G9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B10:B11"/>
    <mergeCell ref="C10:C11"/>
    <mergeCell ref="D10:D11"/>
    <mergeCell ref="E10:E11"/>
    <mergeCell ref="F10:F11"/>
    <mergeCell ref="G10:G11"/>
    <mergeCell ref="A12:A15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A20:A23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A28:A31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A36:A39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CFC3-56FF-4EF6-9C74-E1FA09BF5A0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30"/>
      <c r="B1" s="130"/>
      <c r="C1" s="44" t="s">
        <v>21</v>
      </c>
      <c r="D1" s="45"/>
      <c r="E1" s="45"/>
      <c r="F1" s="131"/>
      <c r="G1" s="130"/>
    </row>
    <row r="2" spans="1:7" x14ac:dyDescent="0.15">
      <c r="A2" s="130"/>
      <c r="B2" s="130"/>
      <c r="C2" s="132"/>
      <c r="D2" s="133" t="s">
        <v>60</v>
      </c>
      <c r="E2" s="132"/>
      <c r="F2" s="130"/>
      <c r="G2" s="130"/>
    </row>
    <row r="3" spans="1:7" x14ac:dyDescent="0.15">
      <c r="A3" s="130"/>
      <c r="B3" s="130"/>
      <c r="C3" s="130"/>
      <c r="D3" s="134"/>
      <c r="E3" s="130"/>
      <c r="F3" s="130"/>
      <c r="G3" s="130"/>
    </row>
    <row r="5" spans="1:7" ht="14.25" thickBot="1" x14ac:dyDescent="0.2">
      <c r="A5" s="130"/>
      <c r="B5" s="135" t="s">
        <v>0</v>
      </c>
      <c r="C5" s="130"/>
      <c r="D5" s="130"/>
      <c r="E5" s="130"/>
      <c r="F5" s="46" t="s">
        <v>1</v>
      </c>
      <c r="G5" s="46"/>
    </row>
    <row r="6" spans="1:7" x14ac:dyDescent="0.15">
      <c r="A6" s="47" t="s">
        <v>2</v>
      </c>
      <c r="B6" s="48"/>
      <c r="C6" s="51" t="s">
        <v>61</v>
      </c>
      <c r="D6" s="51" t="s">
        <v>3</v>
      </c>
      <c r="E6" s="51" t="s">
        <v>4</v>
      </c>
      <c r="F6" s="51" t="s">
        <v>5</v>
      </c>
      <c r="G6" s="53" t="s">
        <v>4</v>
      </c>
    </row>
    <row r="7" spans="1:7" x14ac:dyDescent="0.15">
      <c r="A7" s="49"/>
      <c r="B7" s="50"/>
      <c r="C7" s="52"/>
      <c r="D7" s="52"/>
      <c r="E7" s="52"/>
      <c r="F7" s="52"/>
      <c r="G7" s="54"/>
    </row>
    <row r="8" spans="1:7" x14ac:dyDescent="0.15">
      <c r="A8" s="55" t="s">
        <v>6</v>
      </c>
      <c r="B8" s="52" t="s">
        <v>7</v>
      </c>
      <c r="C8" s="56">
        <v>240</v>
      </c>
      <c r="D8" s="58">
        <v>291</v>
      </c>
      <c r="E8" s="60">
        <v>0.82474226804123707</v>
      </c>
      <c r="F8" s="56">
        <v>258</v>
      </c>
      <c r="G8" s="62">
        <v>0.93023255813953487</v>
      </c>
    </row>
    <row r="9" spans="1:7" x14ac:dyDescent="0.15">
      <c r="A9" s="55"/>
      <c r="B9" s="52"/>
      <c r="C9" s="57"/>
      <c r="D9" s="59"/>
      <c r="E9" s="61"/>
      <c r="F9" s="57"/>
      <c r="G9" s="62"/>
    </row>
    <row r="10" spans="1:7" x14ac:dyDescent="0.15">
      <c r="A10" s="55"/>
      <c r="B10" s="52" t="s">
        <v>8</v>
      </c>
      <c r="C10" s="63">
        <v>216</v>
      </c>
      <c r="D10" s="58">
        <v>261</v>
      </c>
      <c r="E10" s="60">
        <v>0.82758620689655171</v>
      </c>
      <c r="F10" s="63">
        <v>226</v>
      </c>
      <c r="G10" s="62">
        <v>0.95575221238938057</v>
      </c>
    </row>
    <row r="11" spans="1:7" x14ac:dyDescent="0.15">
      <c r="A11" s="55"/>
      <c r="B11" s="52"/>
      <c r="C11" s="63"/>
      <c r="D11" s="59"/>
      <c r="E11" s="64"/>
      <c r="F11" s="65"/>
      <c r="G11" s="62"/>
    </row>
    <row r="12" spans="1:7" x14ac:dyDescent="0.15">
      <c r="A12" s="55" t="s">
        <v>9</v>
      </c>
      <c r="B12" s="52" t="s">
        <v>7</v>
      </c>
      <c r="C12" s="56">
        <v>290</v>
      </c>
      <c r="D12" s="58">
        <v>202</v>
      </c>
      <c r="E12" s="60">
        <v>1.4356435643564356</v>
      </c>
      <c r="F12" s="56">
        <v>251</v>
      </c>
      <c r="G12" s="62">
        <v>1.155378486055777</v>
      </c>
    </row>
    <row r="13" spans="1:7" x14ac:dyDescent="0.15">
      <c r="A13" s="55"/>
      <c r="B13" s="52"/>
      <c r="C13" s="57"/>
      <c r="D13" s="59"/>
      <c r="E13" s="64"/>
      <c r="F13" s="57"/>
      <c r="G13" s="62"/>
    </row>
    <row r="14" spans="1:7" x14ac:dyDescent="0.15">
      <c r="A14" s="55"/>
      <c r="B14" s="52" t="s">
        <v>8</v>
      </c>
      <c r="C14" s="63">
        <v>1810</v>
      </c>
      <c r="D14" s="58">
        <v>2153</v>
      </c>
      <c r="E14" s="60">
        <v>0.84068741291221549</v>
      </c>
      <c r="F14" s="63">
        <v>1959</v>
      </c>
      <c r="G14" s="62">
        <v>0.92394078611536501</v>
      </c>
    </row>
    <row r="15" spans="1:7" x14ac:dyDescent="0.15">
      <c r="A15" s="55"/>
      <c r="B15" s="52"/>
      <c r="C15" s="63"/>
      <c r="D15" s="59"/>
      <c r="E15" s="64"/>
      <c r="F15" s="65"/>
      <c r="G15" s="62"/>
    </row>
    <row r="16" spans="1:7" x14ac:dyDescent="0.15">
      <c r="A16" s="55" t="s">
        <v>10</v>
      </c>
      <c r="B16" s="52" t="s">
        <v>7</v>
      </c>
      <c r="C16" s="63">
        <v>4883</v>
      </c>
      <c r="D16" s="58">
        <v>5083</v>
      </c>
      <c r="E16" s="60">
        <v>0.96065315758410386</v>
      </c>
      <c r="F16" s="63">
        <v>4803</v>
      </c>
      <c r="G16" s="62">
        <v>1.0166562565063502</v>
      </c>
    </row>
    <row r="17" spans="1:7" x14ac:dyDescent="0.15">
      <c r="A17" s="55"/>
      <c r="B17" s="52"/>
      <c r="C17" s="63"/>
      <c r="D17" s="59"/>
      <c r="E17" s="64"/>
      <c r="F17" s="65"/>
      <c r="G17" s="62"/>
    </row>
    <row r="18" spans="1:7" x14ac:dyDescent="0.15">
      <c r="A18" s="55"/>
      <c r="B18" s="52" t="s">
        <v>8</v>
      </c>
      <c r="C18" s="63">
        <v>4100</v>
      </c>
      <c r="D18" s="58">
        <v>4189</v>
      </c>
      <c r="E18" s="60">
        <v>0.97875387920744805</v>
      </c>
      <c r="F18" s="63">
        <v>4290</v>
      </c>
      <c r="G18" s="62">
        <v>0.95571095571095566</v>
      </c>
    </row>
    <row r="19" spans="1:7" x14ac:dyDescent="0.15">
      <c r="A19" s="55"/>
      <c r="B19" s="52"/>
      <c r="C19" s="63"/>
      <c r="D19" s="59"/>
      <c r="E19" s="64"/>
      <c r="F19" s="65"/>
      <c r="G19" s="62"/>
    </row>
    <row r="20" spans="1:7" x14ac:dyDescent="0.15">
      <c r="A20" s="55" t="s">
        <v>11</v>
      </c>
      <c r="B20" s="52" t="s">
        <v>7</v>
      </c>
      <c r="C20" s="63">
        <v>3403</v>
      </c>
      <c r="D20" s="58">
        <v>3998</v>
      </c>
      <c r="E20" s="60">
        <v>0.8511755877938969</v>
      </c>
      <c r="F20" s="63">
        <v>3509</v>
      </c>
      <c r="G20" s="62">
        <v>0.96979196352237107</v>
      </c>
    </row>
    <row r="21" spans="1:7" x14ac:dyDescent="0.15">
      <c r="A21" s="55"/>
      <c r="B21" s="52"/>
      <c r="C21" s="63"/>
      <c r="D21" s="59"/>
      <c r="E21" s="64"/>
      <c r="F21" s="65"/>
      <c r="G21" s="62"/>
    </row>
    <row r="22" spans="1:7" x14ac:dyDescent="0.15">
      <c r="A22" s="55"/>
      <c r="B22" s="52" t="s">
        <v>8</v>
      </c>
      <c r="C22" s="63">
        <v>3658</v>
      </c>
      <c r="D22" s="58">
        <v>4348</v>
      </c>
      <c r="E22" s="60">
        <v>0.84130634774609014</v>
      </c>
      <c r="F22" s="63">
        <v>3768</v>
      </c>
      <c r="G22" s="62">
        <v>0.97080679405520165</v>
      </c>
    </row>
    <row r="23" spans="1:7" x14ac:dyDescent="0.15">
      <c r="A23" s="55"/>
      <c r="B23" s="52"/>
      <c r="C23" s="63"/>
      <c r="D23" s="59"/>
      <c r="E23" s="64"/>
      <c r="F23" s="65"/>
      <c r="G23" s="62"/>
    </row>
    <row r="24" spans="1:7" x14ac:dyDescent="0.15">
      <c r="A24" s="55" t="s">
        <v>12</v>
      </c>
      <c r="B24" s="52" t="s">
        <v>7</v>
      </c>
      <c r="C24" s="63">
        <v>3604</v>
      </c>
      <c r="D24" s="58">
        <v>3982</v>
      </c>
      <c r="E24" s="60">
        <v>0.90507282772476139</v>
      </c>
      <c r="F24" s="63">
        <v>3711</v>
      </c>
      <c r="G24" s="62">
        <v>0.97116680140123957</v>
      </c>
    </row>
    <row r="25" spans="1:7" x14ac:dyDescent="0.15">
      <c r="A25" s="55"/>
      <c r="B25" s="52"/>
      <c r="C25" s="63"/>
      <c r="D25" s="59"/>
      <c r="E25" s="64"/>
      <c r="F25" s="65"/>
      <c r="G25" s="62"/>
    </row>
    <row r="26" spans="1:7" x14ac:dyDescent="0.15">
      <c r="A26" s="55"/>
      <c r="B26" s="52" t="s">
        <v>8</v>
      </c>
      <c r="C26" s="63">
        <v>2866</v>
      </c>
      <c r="D26" s="58">
        <v>3385</v>
      </c>
      <c r="E26" s="60">
        <v>0.84667651403249633</v>
      </c>
      <c r="F26" s="63">
        <v>2990</v>
      </c>
      <c r="G26" s="62">
        <v>0.95852842809364547</v>
      </c>
    </row>
    <row r="27" spans="1:7" x14ac:dyDescent="0.15">
      <c r="A27" s="55"/>
      <c r="B27" s="52"/>
      <c r="C27" s="63"/>
      <c r="D27" s="59"/>
      <c r="E27" s="64"/>
      <c r="F27" s="65"/>
      <c r="G27" s="62"/>
    </row>
    <row r="28" spans="1:7" x14ac:dyDescent="0.15">
      <c r="A28" s="55" t="s">
        <v>13</v>
      </c>
      <c r="B28" s="52" t="s">
        <v>7</v>
      </c>
      <c r="C28" s="63">
        <v>2056</v>
      </c>
      <c r="D28" s="58">
        <v>2433</v>
      </c>
      <c r="E28" s="60">
        <v>0.84504726674886976</v>
      </c>
      <c r="F28" s="63">
        <v>2071</v>
      </c>
      <c r="G28" s="62">
        <v>0.99275712216320622</v>
      </c>
    </row>
    <row r="29" spans="1:7" x14ac:dyDescent="0.15">
      <c r="A29" s="55"/>
      <c r="B29" s="52"/>
      <c r="C29" s="63"/>
      <c r="D29" s="59"/>
      <c r="E29" s="64"/>
      <c r="F29" s="65"/>
      <c r="G29" s="62"/>
    </row>
    <row r="30" spans="1:7" x14ac:dyDescent="0.15">
      <c r="A30" s="55"/>
      <c r="B30" s="52" t="s">
        <v>8</v>
      </c>
      <c r="C30" s="63">
        <v>693</v>
      </c>
      <c r="D30" s="58">
        <v>1040</v>
      </c>
      <c r="E30" s="60">
        <v>0.66634615384615381</v>
      </c>
      <c r="F30" s="63">
        <v>1026</v>
      </c>
      <c r="G30" s="62">
        <v>0.67543859649122806</v>
      </c>
    </row>
    <row r="31" spans="1:7" x14ac:dyDescent="0.15">
      <c r="A31" s="55"/>
      <c r="B31" s="52"/>
      <c r="C31" s="63"/>
      <c r="D31" s="59"/>
      <c r="E31" s="64"/>
      <c r="F31" s="65"/>
      <c r="G31" s="62"/>
    </row>
    <row r="32" spans="1:7" x14ac:dyDescent="0.15">
      <c r="A32" s="55" t="s">
        <v>14</v>
      </c>
      <c r="B32" s="52" t="s">
        <v>7</v>
      </c>
      <c r="C32" s="63">
        <v>89</v>
      </c>
      <c r="D32" s="58">
        <v>49</v>
      </c>
      <c r="E32" s="60">
        <v>1.8163265306122449</v>
      </c>
      <c r="F32" s="63">
        <v>155</v>
      </c>
      <c r="G32" s="62">
        <v>0.5741935483870968</v>
      </c>
    </row>
    <row r="33" spans="1:7" x14ac:dyDescent="0.15">
      <c r="A33" s="55"/>
      <c r="B33" s="52"/>
      <c r="C33" s="63"/>
      <c r="D33" s="59"/>
      <c r="E33" s="64"/>
      <c r="F33" s="65"/>
      <c r="G33" s="62"/>
    </row>
    <row r="34" spans="1:7" x14ac:dyDescent="0.15">
      <c r="A34" s="55"/>
      <c r="B34" s="52" t="s">
        <v>8</v>
      </c>
      <c r="C34" s="63">
        <v>328</v>
      </c>
      <c r="D34" s="58">
        <v>434</v>
      </c>
      <c r="E34" s="60">
        <v>0.75576036866359442</v>
      </c>
      <c r="F34" s="63">
        <v>391</v>
      </c>
      <c r="G34" s="62">
        <v>0.83887468030690537</v>
      </c>
    </row>
    <row r="35" spans="1:7" x14ac:dyDescent="0.15">
      <c r="A35" s="55"/>
      <c r="B35" s="52"/>
      <c r="C35" s="63"/>
      <c r="D35" s="59"/>
      <c r="E35" s="64"/>
      <c r="F35" s="65"/>
      <c r="G35" s="62"/>
    </row>
    <row r="36" spans="1:7" x14ac:dyDescent="0.15">
      <c r="A36" s="55" t="s">
        <v>15</v>
      </c>
      <c r="B36" s="52" t="s">
        <v>7</v>
      </c>
      <c r="C36" s="63">
        <v>1319</v>
      </c>
      <c r="D36" s="58">
        <v>1197</v>
      </c>
      <c r="E36" s="60">
        <v>1.1019214703425231</v>
      </c>
      <c r="F36" s="63">
        <v>1103</v>
      </c>
      <c r="G36" s="62">
        <v>1.1958295557570262</v>
      </c>
    </row>
    <row r="37" spans="1:7" x14ac:dyDescent="0.15">
      <c r="A37" s="55"/>
      <c r="B37" s="52"/>
      <c r="C37" s="63"/>
      <c r="D37" s="59"/>
      <c r="E37" s="64"/>
      <c r="F37" s="65"/>
      <c r="G37" s="62"/>
    </row>
    <row r="38" spans="1:7" x14ac:dyDescent="0.15">
      <c r="A38" s="55"/>
      <c r="B38" s="52" t="s">
        <v>8</v>
      </c>
      <c r="C38" s="63">
        <v>1465</v>
      </c>
      <c r="D38" s="58">
        <v>1687</v>
      </c>
      <c r="E38" s="60">
        <v>0.86840545346769416</v>
      </c>
      <c r="F38" s="63">
        <v>1542</v>
      </c>
      <c r="G38" s="62">
        <v>0.95006485084306092</v>
      </c>
    </row>
    <row r="39" spans="1:7" x14ac:dyDescent="0.15">
      <c r="A39" s="55"/>
      <c r="B39" s="52"/>
      <c r="C39" s="63"/>
      <c r="D39" s="59"/>
      <c r="E39" s="64"/>
      <c r="F39" s="65"/>
      <c r="G39" s="62"/>
    </row>
    <row r="40" spans="1:7" x14ac:dyDescent="0.15">
      <c r="A40" s="55" t="s">
        <v>16</v>
      </c>
      <c r="B40" s="52" t="s">
        <v>7</v>
      </c>
      <c r="C40" s="67">
        <v>15884</v>
      </c>
      <c r="D40" s="68">
        <v>17235</v>
      </c>
      <c r="E40" s="60">
        <v>0.92161299680881925</v>
      </c>
      <c r="F40" s="67">
        <v>15861</v>
      </c>
      <c r="G40" s="62">
        <v>1.0014500977239771</v>
      </c>
    </row>
    <row r="41" spans="1:7" x14ac:dyDescent="0.15">
      <c r="A41" s="55"/>
      <c r="B41" s="52"/>
      <c r="C41" s="67"/>
      <c r="D41" s="69"/>
      <c r="E41" s="64"/>
      <c r="F41" s="70"/>
      <c r="G41" s="62"/>
    </row>
    <row r="42" spans="1:7" x14ac:dyDescent="0.15">
      <c r="A42" s="55"/>
      <c r="B42" s="52" t="s">
        <v>8</v>
      </c>
      <c r="C42" s="67">
        <v>15136</v>
      </c>
      <c r="D42" s="68">
        <v>17497</v>
      </c>
      <c r="E42" s="60">
        <v>0.86506258215694121</v>
      </c>
      <c r="F42" s="67">
        <v>16192</v>
      </c>
      <c r="G42" s="62">
        <v>0.93478260869565222</v>
      </c>
    </row>
    <row r="43" spans="1:7" ht="14.25" thickBot="1" x14ac:dyDescent="0.2">
      <c r="A43" s="66"/>
      <c r="B43" s="71"/>
      <c r="C43" s="72"/>
      <c r="D43" s="73"/>
      <c r="E43" s="74"/>
      <c r="F43" s="72"/>
      <c r="G43" s="75"/>
    </row>
    <row r="45" spans="1:7" x14ac:dyDescent="0.15">
      <c r="A45" s="130"/>
      <c r="B45" s="132" t="s">
        <v>17</v>
      </c>
      <c r="C45" s="130"/>
      <c r="D45" s="130"/>
      <c r="E45" s="130"/>
      <c r="F45" s="130"/>
      <c r="G45" s="130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A5A3-DF61-4E87-983F-2AC3383DB0BB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36"/>
      <c r="B1" s="136"/>
      <c r="C1" s="44" t="s">
        <v>21</v>
      </c>
      <c r="D1" s="45"/>
      <c r="E1" s="45"/>
      <c r="F1" s="137"/>
      <c r="G1" s="136"/>
    </row>
    <row r="2" spans="1:7" x14ac:dyDescent="0.15">
      <c r="A2" s="136"/>
      <c r="B2" s="136"/>
      <c r="C2" s="138"/>
      <c r="D2" s="139" t="s">
        <v>62</v>
      </c>
      <c r="E2" s="138"/>
      <c r="F2" s="136"/>
      <c r="G2" s="136"/>
    </row>
    <row r="3" spans="1:7" x14ac:dyDescent="0.15">
      <c r="A3" s="136"/>
      <c r="B3" s="136"/>
      <c r="C3" s="136"/>
      <c r="D3" s="140"/>
      <c r="E3" s="136"/>
      <c r="F3" s="136"/>
      <c r="G3" s="136"/>
    </row>
    <row r="5" spans="1:7" ht="14.25" thickBot="1" x14ac:dyDescent="0.2">
      <c r="A5" s="136"/>
      <c r="B5" s="141" t="s">
        <v>0</v>
      </c>
      <c r="C5" s="136"/>
      <c r="D5" s="136"/>
      <c r="E5" s="136"/>
      <c r="F5" s="46" t="s">
        <v>1</v>
      </c>
      <c r="G5" s="46"/>
    </row>
    <row r="6" spans="1:7" x14ac:dyDescent="0.15">
      <c r="A6" s="47" t="s">
        <v>2</v>
      </c>
      <c r="B6" s="48"/>
      <c r="C6" s="51" t="s">
        <v>63</v>
      </c>
      <c r="D6" s="51" t="s">
        <v>3</v>
      </c>
      <c r="E6" s="51" t="s">
        <v>4</v>
      </c>
      <c r="F6" s="51" t="s">
        <v>5</v>
      </c>
      <c r="G6" s="53" t="s">
        <v>4</v>
      </c>
    </row>
    <row r="7" spans="1:7" x14ac:dyDescent="0.15">
      <c r="A7" s="49"/>
      <c r="B7" s="50"/>
      <c r="C7" s="52"/>
      <c r="D7" s="52"/>
      <c r="E7" s="52"/>
      <c r="F7" s="52"/>
      <c r="G7" s="54"/>
    </row>
    <row r="8" spans="1:7" x14ac:dyDescent="0.15">
      <c r="A8" s="55" t="s">
        <v>6</v>
      </c>
      <c r="B8" s="52" t="s">
        <v>7</v>
      </c>
      <c r="C8" s="56">
        <v>245</v>
      </c>
      <c r="D8" s="58">
        <v>307</v>
      </c>
      <c r="E8" s="60">
        <v>0.79804560260586321</v>
      </c>
      <c r="F8" s="56">
        <v>240</v>
      </c>
      <c r="G8" s="62">
        <v>1.0208333333333333</v>
      </c>
    </row>
    <row r="9" spans="1:7" x14ac:dyDescent="0.15">
      <c r="A9" s="55"/>
      <c r="B9" s="52"/>
      <c r="C9" s="57"/>
      <c r="D9" s="59"/>
      <c r="E9" s="61"/>
      <c r="F9" s="57"/>
      <c r="G9" s="62"/>
    </row>
    <row r="10" spans="1:7" x14ac:dyDescent="0.15">
      <c r="A10" s="55"/>
      <c r="B10" s="52" t="s">
        <v>8</v>
      </c>
      <c r="C10" s="63">
        <v>211</v>
      </c>
      <c r="D10" s="58">
        <v>279</v>
      </c>
      <c r="E10" s="60">
        <v>0.75627240143369179</v>
      </c>
      <c r="F10" s="63">
        <v>216</v>
      </c>
      <c r="G10" s="62">
        <v>0.97685185185185186</v>
      </c>
    </row>
    <row r="11" spans="1:7" x14ac:dyDescent="0.15">
      <c r="A11" s="55"/>
      <c r="B11" s="52"/>
      <c r="C11" s="63"/>
      <c r="D11" s="59"/>
      <c r="E11" s="64"/>
      <c r="F11" s="65"/>
      <c r="G11" s="62"/>
    </row>
    <row r="12" spans="1:7" x14ac:dyDescent="0.15">
      <c r="A12" s="55" t="s">
        <v>9</v>
      </c>
      <c r="B12" s="52" t="s">
        <v>7</v>
      </c>
      <c r="C12" s="56">
        <v>288</v>
      </c>
      <c r="D12" s="58">
        <v>197</v>
      </c>
      <c r="E12" s="60">
        <v>1.4619289340101522</v>
      </c>
      <c r="F12" s="56">
        <v>290</v>
      </c>
      <c r="G12" s="62">
        <v>0.99310344827586206</v>
      </c>
    </row>
    <row r="13" spans="1:7" x14ac:dyDescent="0.15">
      <c r="A13" s="55"/>
      <c r="B13" s="52"/>
      <c r="C13" s="57"/>
      <c r="D13" s="59"/>
      <c r="E13" s="64"/>
      <c r="F13" s="57"/>
      <c r="G13" s="62"/>
    </row>
    <row r="14" spans="1:7" x14ac:dyDescent="0.15">
      <c r="A14" s="55"/>
      <c r="B14" s="52" t="s">
        <v>8</v>
      </c>
      <c r="C14" s="63">
        <v>1491</v>
      </c>
      <c r="D14" s="58">
        <v>1743</v>
      </c>
      <c r="E14" s="60">
        <v>0.85542168674698793</v>
      </c>
      <c r="F14" s="63">
        <v>1810</v>
      </c>
      <c r="G14" s="62">
        <v>0.82375690607734808</v>
      </c>
    </row>
    <row r="15" spans="1:7" x14ac:dyDescent="0.15">
      <c r="A15" s="55"/>
      <c r="B15" s="52"/>
      <c r="C15" s="63"/>
      <c r="D15" s="59"/>
      <c r="E15" s="64"/>
      <c r="F15" s="65"/>
      <c r="G15" s="62"/>
    </row>
    <row r="16" spans="1:7" x14ac:dyDescent="0.15">
      <c r="A16" s="55" t="s">
        <v>10</v>
      </c>
      <c r="B16" s="52" t="s">
        <v>7</v>
      </c>
      <c r="C16" s="63">
        <v>4822</v>
      </c>
      <c r="D16" s="58">
        <v>4753</v>
      </c>
      <c r="E16" s="60">
        <v>1.0145171470650116</v>
      </c>
      <c r="F16" s="63">
        <v>4883</v>
      </c>
      <c r="G16" s="62">
        <v>0.98750767970509934</v>
      </c>
    </row>
    <row r="17" spans="1:7" x14ac:dyDescent="0.15">
      <c r="A17" s="55"/>
      <c r="B17" s="52"/>
      <c r="C17" s="63"/>
      <c r="D17" s="59"/>
      <c r="E17" s="64"/>
      <c r="F17" s="65"/>
      <c r="G17" s="62"/>
    </row>
    <row r="18" spans="1:7" x14ac:dyDescent="0.15">
      <c r="A18" s="55"/>
      <c r="B18" s="52" t="s">
        <v>8</v>
      </c>
      <c r="C18" s="63">
        <v>4195</v>
      </c>
      <c r="D18" s="58">
        <v>4290</v>
      </c>
      <c r="E18" s="60">
        <v>0.97785547785547788</v>
      </c>
      <c r="F18" s="63">
        <v>4100</v>
      </c>
      <c r="G18" s="62">
        <v>1.0231707317073171</v>
      </c>
    </row>
    <row r="19" spans="1:7" x14ac:dyDescent="0.15">
      <c r="A19" s="55"/>
      <c r="B19" s="52"/>
      <c r="C19" s="63"/>
      <c r="D19" s="59"/>
      <c r="E19" s="64"/>
      <c r="F19" s="65"/>
      <c r="G19" s="62"/>
    </row>
    <row r="20" spans="1:7" x14ac:dyDescent="0.15">
      <c r="A20" s="55" t="s">
        <v>11</v>
      </c>
      <c r="B20" s="52" t="s">
        <v>7</v>
      </c>
      <c r="C20" s="63">
        <v>3169</v>
      </c>
      <c r="D20" s="58">
        <v>3945</v>
      </c>
      <c r="E20" s="60">
        <v>0.80329531051964509</v>
      </c>
      <c r="F20" s="63">
        <v>3403</v>
      </c>
      <c r="G20" s="62">
        <v>0.93123714369673816</v>
      </c>
    </row>
    <row r="21" spans="1:7" x14ac:dyDescent="0.15">
      <c r="A21" s="55"/>
      <c r="B21" s="52"/>
      <c r="C21" s="63"/>
      <c r="D21" s="59"/>
      <c r="E21" s="64"/>
      <c r="F21" s="65"/>
      <c r="G21" s="62"/>
    </row>
    <row r="22" spans="1:7" x14ac:dyDescent="0.15">
      <c r="A22" s="55"/>
      <c r="B22" s="52" t="s">
        <v>8</v>
      </c>
      <c r="C22" s="63">
        <v>3598</v>
      </c>
      <c r="D22" s="58">
        <v>4354</v>
      </c>
      <c r="E22" s="60">
        <v>0.82636655948553051</v>
      </c>
      <c r="F22" s="63">
        <v>3658</v>
      </c>
      <c r="G22" s="62">
        <v>0.98359759431383265</v>
      </c>
    </row>
    <row r="23" spans="1:7" x14ac:dyDescent="0.15">
      <c r="A23" s="55"/>
      <c r="B23" s="52"/>
      <c r="C23" s="63"/>
      <c r="D23" s="59"/>
      <c r="E23" s="64"/>
      <c r="F23" s="65"/>
      <c r="G23" s="62"/>
    </row>
    <row r="24" spans="1:7" x14ac:dyDescent="0.15">
      <c r="A24" s="55" t="s">
        <v>12</v>
      </c>
      <c r="B24" s="52" t="s">
        <v>7</v>
      </c>
      <c r="C24" s="63">
        <v>3593</v>
      </c>
      <c r="D24" s="58">
        <v>3938</v>
      </c>
      <c r="E24" s="60">
        <v>0.91239207719654647</v>
      </c>
      <c r="F24" s="63">
        <v>3604</v>
      </c>
      <c r="G24" s="62">
        <v>0.99694783573806878</v>
      </c>
    </row>
    <row r="25" spans="1:7" x14ac:dyDescent="0.15">
      <c r="A25" s="55"/>
      <c r="B25" s="52"/>
      <c r="C25" s="63"/>
      <c r="D25" s="59"/>
      <c r="E25" s="64"/>
      <c r="F25" s="65"/>
      <c r="G25" s="62"/>
    </row>
    <row r="26" spans="1:7" x14ac:dyDescent="0.15">
      <c r="A26" s="55"/>
      <c r="B26" s="52" t="s">
        <v>8</v>
      </c>
      <c r="C26" s="63">
        <v>2765</v>
      </c>
      <c r="D26" s="58">
        <v>3438</v>
      </c>
      <c r="E26" s="60">
        <v>0.80424665503199533</v>
      </c>
      <c r="F26" s="63">
        <v>2866</v>
      </c>
      <c r="G26" s="62">
        <v>0.96475924633635735</v>
      </c>
    </row>
    <row r="27" spans="1:7" x14ac:dyDescent="0.15">
      <c r="A27" s="55"/>
      <c r="B27" s="52"/>
      <c r="C27" s="63"/>
      <c r="D27" s="59"/>
      <c r="E27" s="64"/>
      <c r="F27" s="65"/>
      <c r="G27" s="62"/>
    </row>
    <row r="28" spans="1:7" x14ac:dyDescent="0.15">
      <c r="A28" s="55" t="s">
        <v>13</v>
      </c>
      <c r="B28" s="52" t="s">
        <v>7</v>
      </c>
      <c r="C28" s="63">
        <v>2120</v>
      </c>
      <c r="D28" s="58">
        <v>2327</v>
      </c>
      <c r="E28" s="60">
        <v>0.91104426299957031</v>
      </c>
      <c r="F28" s="63">
        <v>2056</v>
      </c>
      <c r="G28" s="62">
        <v>1.0311284046692606</v>
      </c>
    </row>
    <row r="29" spans="1:7" x14ac:dyDescent="0.15">
      <c r="A29" s="55"/>
      <c r="B29" s="52"/>
      <c r="C29" s="63"/>
      <c r="D29" s="59"/>
      <c r="E29" s="64"/>
      <c r="F29" s="65"/>
      <c r="G29" s="62"/>
    </row>
    <row r="30" spans="1:7" x14ac:dyDescent="0.15">
      <c r="A30" s="55"/>
      <c r="B30" s="52" t="s">
        <v>8</v>
      </c>
      <c r="C30" s="63">
        <v>993</v>
      </c>
      <c r="D30" s="58">
        <v>1071</v>
      </c>
      <c r="E30" s="60">
        <v>0.92717086834733897</v>
      </c>
      <c r="F30" s="63">
        <v>693</v>
      </c>
      <c r="G30" s="62">
        <v>1.4329004329004329</v>
      </c>
    </row>
    <row r="31" spans="1:7" x14ac:dyDescent="0.15">
      <c r="A31" s="55"/>
      <c r="B31" s="52"/>
      <c r="C31" s="63"/>
      <c r="D31" s="59"/>
      <c r="E31" s="64"/>
      <c r="F31" s="65"/>
      <c r="G31" s="62"/>
    </row>
    <row r="32" spans="1:7" x14ac:dyDescent="0.15">
      <c r="A32" s="55" t="s">
        <v>14</v>
      </c>
      <c r="B32" s="52" t="s">
        <v>7</v>
      </c>
      <c r="C32" s="63">
        <v>174</v>
      </c>
      <c r="D32" s="58">
        <v>169</v>
      </c>
      <c r="E32" s="60">
        <v>1.029585798816568</v>
      </c>
      <c r="F32" s="63">
        <v>89</v>
      </c>
      <c r="G32" s="62">
        <v>1.9550561797752808</v>
      </c>
    </row>
    <row r="33" spans="1:7" x14ac:dyDescent="0.15">
      <c r="A33" s="55"/>
      <c r="B33" s="52"/>
      <c r="C33" s="63"/>
      <c r="D33" s="59"/>
      <c r="E33" s="64"/>
      <c r="F33" s="65"/>
      <c r="G33" s="62"/>
    </row>
    <row r="34" spans="1:7" x14ac:dyDescent="0.15">
      <c r="A34" s="55"/>
      <c r="B34" s="52" t="s">
        <v>8</v>
      </c>
      <c r="C34" s="63">
        <v>317</v>
      </c>
      <c r="D34" s="58">
        <v>471</v>
      </c>
      <c r="E34" s="60">
        <v>0.67303609341825898</v>
      </c>
      <c r="F34" s="63">
        <v>328</v>
      </c>
      <c r="G34" s="62">
        <v>0.96646341463414631</v>
      </c>
    </row>
    <row r="35" spans="1:7" x14ac:dyDescent="0.15">
      <c r="A35" s="55"/>
      <c r="B35" s="52"/>
      <c r="C35" s="63"/>
      <c r="D35" s="59"/>
      <c r="E35" s="64"/>
      <c r="F35" s="65"/>
      <c r="G35" s="62"/>
    </row>
    <row r="36" spans="1:7" x14ac:dyDescent="0.15">
      <c r="A36" s="55" t="s">
        <v>15</v>
      </c>
      <c r="B36" s="52" t="s">
        <v>7</v>
      </c>
      <c r="C36" s="63">
        <v>1027</v>
      </c>
      <c r="D36" s="58">
        <v>1193</v>
      </c>
      <c r="E36" s="60">
        <v>0.86085498742665545</v>
      </c>
      <c r="F36" s="63">
        <v>1319</v>
      </c>
      <c r="G36" s="62">
        <v>0.77862016679302504</v>
      </c>
    </row>
    <row r="37" spans="1:7" x14ac:dyDescent="0.15">
      <c r="A37" s="55"/>
      <c r="B37" s="52"/>
      <c r="C37" s="63"/>
      <c r="D37" s="59"/>
      <c r="E37" s="64"/>
      <c r="F37" s="65"/>
      <c r="G37" s="62"/>
    </row>
    <row r="38" spans="1:7" x14ac:dyDescent="0.15">
      <c r="A38" s="55"/>
      <c r="B38" s="52" t="s">
        <v>8</v>
      </c>
      <c r="C38" s="63">
        <v>1503</v>
      </c>
      <c r="D38" s="58">
        <v>1610</v>
      </c>
      <c r="E38" s="60">
        <v>0.93354037267080747</v>
      </c>
      <c r="F38" s="63">
        <v>1465</v>
      </c>
      <c r="G38" s="62">
        <v>1.0259385665529011</v>
      </c>
    </row>
    <row r="39" spans="1:7" x14ac:dyDescent="0.15">
      <c r="A39" s="55"/>
      <c r="B39" s="52"/>
      <c r="C39" s="63"/>
      <c r="D39" s="59"/>
      <c r="E39" s="64"/>
      <c r="F39" s="65"/>
      <c r="G39" s="62"/>
    </row>
    <row r="40" spans="1:7" x14ac:dyDescent="0.15">
      <c r="A40" s="55" t="s">
        <v>16</v>
      </c>
      <c r="B40" s="52" t="s">
        <v>7</v>
      </c>
      <c r="C40" s="67">
        <v>15438</v>
      </c>
      <c r="D40" s="68">
        <v>16829</v>
      </c>
      <c r="E40" s="60">
        <v>0.917345059124131</v>
      </c>
      <c r="F40" s="67">
        <v>15884</v>
      </c>
      <c r="G40" s="62">
        <v>0.97192143037018386</v>
      </c>
    </row>
    <row r="41" spans="1:7" x14ac:dyDescent="0.15">
      <c r="A41" s="55"/>
      <c r="B41" s="52"/>
      <c r="C41" s="67"/>
      <c r="D41" s="69"/>
      <c r="E41" s="64"/>
      <c r="F41" s="70"/>
      <c r="G41" s="62"/>
    </row>
    <row r="42" spans="1:7" x14ac:dyDescent="0.15">
      <c r="A42" s="55"/>
      <c r="B42" s="52" t="s">
        <v>8</v>
      </c>
      <c r="C42" s="67">
        <v>15073</v>
      </c>
      <c r="D42" s="68">
        <v>17256</v>
      </c>
      <c r="E42" s="60">
        <v>0.87349327770051</v>
      </c>
      <c r="F42" s="67">
        <v>15136</v>
      </c>
      <c r="G42" s="62">
        <v>0.99583773784355178</v>
      </c>
    </row>
    <row r="43" spans="1:7" ht="14.25" thickBot="1" x14ac:dyDescent="0.2">
      <c r="A43" s="66"/>
      <c r="B43" s="71"/>
      <c r="C43" s="72"/>
      <c r="D43" s="73"/>
      <c r="E43" s="74"/>
      <c r="F43" s="72"/>
      <c r="G43" s="75"/>
    </row>
    <row r="45" spans="1:7" x14ac:dyDescent="0.15">
      <c r="A45" s="136"/>
      <c r="B45" s="138" t="s">
        <v>17</v>
      </c>
      <c r="C45" s="136"/>
      <c r="D45" s="136"/>
      <c r="E45" s="136"/>
      <c r="F45" s="136"/>
      <c r="G45" s="136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1DE7-4225-4176-848C-4F7D1BC824D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38"/>
      <c r="B1" s="38"/>
      <c r="C1" s="44" t="s">
        <v>21</v>
      </c>
      <c r="D1" s="45"/>
      <c r="E1" s="45"/>
      <c r="F1" s="39"/>
      <c r="G1" s="38"/>
    </row>
    <row r="2" spans="1:7" x14ac:dyDescent="0.15">
      <c r="A2" s="38"/>
      <c r="B2" s="38"/>
      <c r="C2" s="40"/>
      <c r="D2" s="41" t="s">
        <v>22</v>
      </c>
      <c r="E2" s="40"/>
      <c r="F2" s="38"/>
      <c r="G2" s="38"/>
    </row>
    <row r="3" spans="1:7" x14ac:dyDescent="0.15">
      <c r="A3" s="38"/>
      <c r="B3" s="38"/>
      <c r="C3" s="38"/>
      <c r="D3" s="42"/>
      <c r="E3" s="38"/>
      <c r="F3" s="38"/>
      <c r="G3" s="38"/>
    </row>
    <row r="5" spans="1:7" ht="14.25" thickBot="1" x14ac:dyDescent="0.2">
      <c r="A5" s="38"/>
      <c r="B5" s="43" t="s">
        <v>0</v>
      </c>
      <c r="C5" s="38"/>
      <c r="D5" s="38"/>
      <c r="E5" s="38"/>
      <c r="F5" s="46" t="s">
        <v>1</v>
      </c>
      <c r="G5" s="46"/>
    </row>
    <row r="6" spans="1:7" x14ac:dyDescent="0.15">
      <c r="A6" s="47" t="s">
        <v>2</v>
      </c>
      <c r="B6" s="48"/>
      <c r="C6" s="51" t="s">
        <v>23</v>
      </c>
      <c r="D6" s="51" t="s">
        <v>3</v>
      </c>
      <c r="E6" s="51" t="s">
        <v>4</v>
      </c>
      <c r="F6" s="51" t="s">
        <v>5</v>
      </c>
      <c r="G6" s="53" t="s">
        <v>4</v>
      </c>
    </row>
    <row r="7" spans="1:7" x14ac:dyDescent="0.15">
      <c r="A7" s="49"/>
      <c r="B7" s="50"/>
      <c r="C7" s="52"/>
      <c r="D7" s="52"/>
      <c r="E7" s="52"/>
      <c r="F7" s="52"/>
      <c r="G7" s="54"/>
    </row>
    <row r="8" spans="1:7" x14ac:dyDescent="0.15">
      <c r="A8" s="55" t="s">
        <v>6</v>
      </c>
      <c r="B8" s="52" t="s">
        <v>7</v>
      </c>
      <c r="C8" s="56">
        <v>305</v>
      </c>
      <c r="D8" s="58">
        <v>287</v>
      </c>
      <c r="E8" s="60">
        <v>1.0627177700348431</v>
      </c>
      <c r="F8" s="56">
        <v>307</v>
      </c>
      <c r="G8" s="62">
        <v>0.99348534201954397</v>
      </c>
    </row>
    <row r="9" spans="1:7" x14ac:dyDescent="0.15">
      <c r="A9" s="55"/>
      <c r="B9" s="52"/>
      <c r="C9" s="57"/>
      <c r="D9" s="59"/>
      <c r="E9" s="61"/>
      <c r="F9" s="57"/>
      <c r="G9" s="62"/>
    </row>
    <row r="10" spans="1:7" x14ac:dyDescent="0.15">
      <c r="A10" s="55"/>
      <c r="B10" s="52" t="s">
        <v>8</v>
      </c>
      <c r="C10" s="63">
        <v>266</v>
      </c>
      <c r="D10" s="58">
        <v>269</v>
      </c>
      <c r="E10" s="60">
        <v>0.98884758364312264</v>
      </c>
      <c r="F10" s="63">
        <v>279</v>
      </c>
      <c r="G10" s="62">
        <v>0.95340501792114696</v>
      </c>
    </row>
    <row r="11" spans="1:7" x14ac:dyDescent="0.15">
      <c r="A11" s="55"/>
      <c r="B11" s="52"/>
      <c r="C11" s="63"/>
      <c r="D11" s="59"/>
      <c r="E11" s="64"/>
      <c r="F11" s="65"/>
      <c r="G11" s="62"/>
    </row>
    <row r="12" spans="1:7" x14ac:dyDescent="0.15">
      <c r="A12" s="55" t="s">
        <v>9</v>
      </c>
      <c r="B12" s="52" t="s">
        <v>7</v>
      </c>
      <c r="C12" s="56">
        <v>253</v>
      </c>
      <c r="D12" s="58">
        <v>290</v>
      </c>
      <c r="E12" s="60">
        <v>0.87241379310344824</v>
      </c>
      <c r="F12" s="56">
        <v>197</v>
      </c>
      <c r="G12" s="62">
        <v>1.2842639593908629</v>
      </c>
    </row>
    <row r="13" spans="1:7" x14ac:dyDescent="0.15">
      <c r="A13" s="55"/>
      <c r="B13" s="52"/>
      <c r="C13" s="57"/>
      <c r="D13" s="59"/>
      <c r="E13" s="64"/>
      <c r="F13" s="57"/>
      <c r="G13" s="62"/>
    </row>
    <row r="14" spans="1:7" x14ac:dyDescent="0.15">
      <c r="A14" s="55"/>
      <c r="B14" s="52" t="s">
        <v>8</v>
      </c>
      <c r="C14" s="63">
        <v>1842</v>
      </c>
      <c r="D14" s="58">
        <v>2616</v>
      </c>
      <c r="E14" s="60">
        <v>0.70412844036697253</v>
      </c>
      <c r="F14" s="63">
        <v>1743</v>
      </c>
      <c r="G14" s="62">
        <v>1.0567986230636832</v>
      </c>
    </row>
    <row r="15" spans="1:7" x14ac:dyDescent="0.15">
      <c r="A15" s="55"/>
      <c r="B15" s="52"/>
      <c r="C15" s="63"/>
      <c r="D15" s="59"/>
      <c r="E15" s="64"/>
      <c r="F15" s="65"/>
      <c r="G15" s="62"/>
    </row>
    <row r="16" spans="1:7" x14ac:dyDescent="0.15">
      <c r="A16" s="55" t="s">
        <v>10</v>
      </c>
      <c r="B16" s="52" t="s">
        <v>7</v>
      </c>
      <c r="C16" s="63">
        <v>4668</v>
      </c>
      <c r="D16" s="58">
        <v>5723</v>
      </c>
      <c r="E16" s="60">
        <v>0.81565612441027435</v>
      </c>
      <c r="F16" s="63">
        <v>4753</v>
      </c>
      <c r="G16" s="62">
        <v>0.98211655796339159</v>
      </c>
    </row>
    <row r="17" spans="1:7" x14ac:dyDescent="0.15">
      <c r="A17" s="55"/>
      <c r="B17" s="52"/>
      <c r="C17" s="63"/>
      <c r="D17" s="59"/>
      <c r="E17" s="64"/>
      <c r="F17" s="65"/>
      <c r="G17" s="62"/>
    </row>
    <row r="18" spans="1:7" x14ac:dyDescent="0.15">
      <c r="A18" s="55"/>
      <c r="B18" s="52" t="s">
        <v>8</v>
      </c>
      <c r="C18" s="63">
        <v>4012</v>
      </c>
      <c r="D18" s="58">
        <v>4434</v>
      </c>
      <c r="E18" s="60">
        <v>0.90482634190347311</v>
      </c>
      <c r="F18" s="63">
        <v>4290</v>
      </c>
      <c r="G18" s="62">
        <v>0.93519813519813522</v>
      </c>
    </row>
    <row r="19" spans="1:7" x14ac:dyDescent="0.15">
      <c r="A19" s="55"/>
      <c r="B19" s="52"/>
      <c r="C19" s="63"/>
      <c r="D19" s="59"/>
      <c r="E19" s="64"/>
      <c r="F19" s="65"/>
      <c r="G19" s="62"/>
    </row>
    <row r="20" spans="1:7" x14ac:dyDescent="0.15">
      <c r="A20" s="55" t="s">
        <v>11</v>
      </c>
      <c r="B20" s="52" t="s">
        <v>7</v>
      </c>
      <c r="C20" s="63">
        <v>3773</v>
      </c>
      <c r="D20" s="58">
        <v>4399</v>
      </c>
      <c r="E20" s="60">
        <v>0.85769493066606051</v>
      </c>
      <c r="F20" s="63">
        <v>3945</v>
      </c>
      <c r="G20" s="62">
        <v>0.95640050697084922</v>
      </c>
    </row>
    <row r="21" spans="1:7" x14ac:dyDescent="0.15">
      <c r="A21" s="55"/>
      <c r="B21" s="52"/>
      <c r="C21" s="63"/>
      <c r="D21" s="59"/>
      <c r="E21" s="64"/>
      <c r="F21" s="65"/>
      <c r="G21" s="62"/>
    </row>
    <row r="22" spans="1:7" x14ac:dyDescent="0.15">
      <c r="A22" s="55"/>
      <c r="B22" s="52" t="s">
        <v>8</v>
      </c>
      <c r="C22" s="63">
        <v>4011</v>
      </c>
      <c r="D22" s="58">
        <v>4061</v>
      </c>
      <c r="E22" s="60">
        <v>0.98768776163506522</v>
      </c>
      <c r="F22" s="63">
        <v>4354</v>
      </c>
      <c r="G22" s="62">
        <v>0.9212218649517685</v>
      </c>
    </row>
    <row r="23" spans="1:7" x14ac:dyDescent="0.15">
      <c r="A23" s="55"/>
      <c r="B23" s="52"/>
      <c r="C23" s="63"/>
      <c r="D23" s="59"/>
      <c r="E23" s="64"/>
      <c r="F23" s="65"/>
      <c r="G23" s="62"/>
    </row>
    <row r="24" spans="1:7" x14ac:dyDescent="0.15">
      <c r="A24" s="55" t="s">
        <v>12</v>
      </c>
      <c r="B24" s="52" t="s">
        <v>7</v>
      </c>
      <c r="C24" s="63">
        <v>3815</v>
      </c>
      <c r="D24" s="58">
        <v>3569</v>
      </c>
      <c r="E24" s="60">
        <v>1.0689268702717849</v>
      </c>
      <c r="F24" s="63">
        <v>3938</v>
      </c>
      <c r="G24" s="62">
        <v>0.96876587100050782</v>
      </c>
    </row>
    <row r="25" spans="1:7" x14ac:dyDescent="0.15">
      <c r="A25" s="55"/>
      <c r="B25" s="52"/>
      <c r="C25" s="63"/>
      <c r="D25" s="59"/>
      <c r="E25" s="64"/>
      <c r="F25" s="65"/>
      <c r="G25" s="62"/>
    </row>
    <row r="26" spans="1:7" x14ac:dyDescent="0.15">
      <c r="A26" s="55"/>
      <c r="B26" s="52" t="s">
        <v>8</v>
      </c>
      <c r="C26" s="63">
        <v>3142</v>
      </c>
      <c r="D26" s="58">
        <v>3356</v>
      </c>
      <c r="E26" s="60">
        <v>0.93623361144219308</v>
      </c>
      <c r="F26" s="63">
        <v>3438</v>
      </c>
      <c r="G26" s="62">
        <v>0.9139034322280396</v>
      </c>
    </row>
    <row r="27" spans="1:7" x14ac:dyDescent="0.15">
      <c r="A27" s="55"/>
      <c r="B27" s="52"/>
      <c r="C27" s="63"/>
      <c r="D27" s="59"/>
      <c r="E27" s="64"/>
      <c r="F27" s="65"/>
      <c r="G27" s="62"/>
    </row>
    <row r="28" spans="1:7" x14ac:dyDescent="0.15">
      <c r="A28" s="55" t="s">
        <v>13</v>
      </c>
      <c r="B28" s="52" t="s">
        <v>7</v>
      </c>
      <c r="C28" s="63">
        <v>1929</v>
      </c>
      <c r="D28" s="58">
        <v>2623</v>
      </c>
      <c r="E28" s="60">
        <v>0.73541746092260774</v>
      </c>
      <c r="F28" s="63">
        <v>2327</v>
      </c>
      <c r="G28" s="62">
        <v>0.82896433175762785</v>
      </c>
    </row>
    <row r="29" spans="1:7" x14ac:dyDescent="0.15">
      <c r="A29" s="55"/>
      <c r="B29" s="52"/>
      <c r="C29" s="63"/>
      <c r="D29" s="59"/>
      <c r="E29" s="64"/>
      <c r="F29" s="65"/>
      <c r="G29" s="62"/>
    </row>
    <row r="30" spans="1:7" x14ac:dyDescent="0.15">
      <c r="A30" s="55"/>
      <c r="B30" s="52" t="s">
        <v>8</v>
      </c>
      <c r="C30" s="63">
        <v>1029</v>
      </c>
      <c r="D30" s="58">
        <v>1101</v>
      </c>
      <c r="E30" s="60">
        <v>0.93460490463215262</v>
      </c>
      <c r="F30" s="63">
        <v>1071</v>
      </c>
      <c r="G30" s="62">
        <v>0.96078431372549022</v>
      </c>
    </row>
    <row r="31" spans="1:7" x14ac:dyDescent="0.15">
      <c r="A31" s="55"/>
      <c r="B31" s="52"/>
      <c r="C31" s="63"/>
      <c r="D31" s="59"/>
      <c r="E31" s="64"/>
      <c r="F31" s="65"/>
      <c r="G31" s="62"/>
    </row>
    <row r="32" spans="1:7" x14ac:dyDescent="0.15">
      <c r="A32" s="55" t="s">
        <v>14</v>
      </c>
      <c r="B32" s="52" t="s">
        <v>7</v>
      </c>
      <c r="C32" s="63">
        <v>164</v>
      </c>
      <c r="D32" s="58">
        <v>136</v>
      </c>
      <c r="E32" s="60">
        <v>1.2058823529411764</v>
      </c>
      <c r="F32" s="63">
        <v>169</v>
      </c>
      <c r="G32" s="62">
        <v>0.97041420118343191</v>
      </c>
    </row>
    <row r="33" spans="1:7" x14ac:dyDescent="0.15">
      <c r="A33" s="55"/>
      <c r="B33" s="52"/>
      <c r="C33" s="63"/>
      <c r="D33" s="59"/>
      <c r="E33" s="64"/>
      <c r="F33" s="65"/>
      <c r="G33" s="62"/>
    </row>
    <row r="34" spans="1:7" x14ac:dyDescent="0.15">
      <c r="A34" s="55"/>
      <c r="B34" s="52" t="s">
        <v>8</v>
      </c>
      <c r="C34" s="63">
        <v>378</v>
      </c>
      <c r="D34" s="58">
        <v>391</v>
      </c>
      <c r="E34" s="60">
        <v>0.96675191815856776</v>
      </c>
      <c r="F34" s="63">
        <v>471</v>
      </c>
      <c r="G34" s="62">
        <v>0.80254777070063699</v>
      </c>
    </row>
    <row r="35" spans="1:7" x14ac:dyDescent="0.15">
      <c r="A35" s="55"/>
      <c r="B35" s="52"/>
      <c r="C35" s="63"/>
      <c r="D35" s="59"/>
      <c r="E35" s="64"/>
      <c r="F35" s="65"/>
      <c r="G35" s="62"/>
    </row>
    <row r="36" spans="1:7" x14ac:dyDescent="0.15">
      <c r="A36" s="55" t="s">
        <v>15</v>
      </c>
      <c r="B36" s="52" t="s">
        <v>7</v>
      </c>
      <c r="C36" s="63">
        <v>1174</v>
      </c>
      <c r="D36" s="58">
        <v>1238</v>
      </c>
      <c r="E36" s="60">
        <v>0.94830371567043614</v>
      </c>
      <c r="F36" s="63">
        <v>1193</v>
      </c>
      <c r="G36" s="62">
        <v>0.9840737636211232</v>
      </c>
    </row>
    <row r="37" spans="1:7" x14ac:dyDescent="0.15">
      <c r="A37" s="55"/>
      <c r="B37" s="52"/>
      <c r="C37" s="63"/>
      <c r="D37" s="59"/>
      <c r="E37" s="64"/>
      <c r="F37" s="65"/>
      <c r="G37" s="62"/>
    </row>
    <row r="38" spans="1:7" x14ac:dyDescent="0.15">
      <c r="A38" s="55"/>
      <c r="B38" s="52" t="s">
        <v>8</v>
      </c>
      <c r="C38" s="63">
        <v>1567</v>
      </c>
      <c r="D38" s="58">
        <v>1832</v>
      </c>
      <c r="E38" s="60">
        <v>0.85534934497816595</v>
      </c>
      <c r="F38" s="63">
        <v>1610</v>
      </c>
      <c r="G38" s="62">
        <v>0.97329192546583854</v>
      </c>
    </row>
    <row r="39" spans="1:7" x14ac:dyDescent="0.15">
      <c r="A39" s="55"/>
      <c r="B39" s="52"/>
      <c r="C39" s="63"/>
      <c r="D39" s="59"/>
      <c r="E39" s="64"/>
      <c r="F39" s="65"/>
      <c r="G39" s="62"/>
    </row>
    <row r="40" spans="1:7" x14ac:dyDescent="0.15">
      <c r="A40" s="55" t="s">
        <v>16</v>
      </c>
      <c r="B40" s="52" t="s">
        <v>7</v>
      </c>
      <c r="C40" s="67">
        <v>16081</v>
      </c>
      <c r="D40" s="68">
        <v>18265</v>
      </c>
      <c r="E40" s="60">
        <v>0.88042704626334523</v>
      </c>
      <c r="F40" s="67">
        <v>16829</v>
      </c>
      <c r="G40" s="62">
        <v>0.95555291461168224</v>
      </c>
    </row>
    <row r="41" spans="1:7" x14ac:dyDescent="0.15">
      <c r="A41" s="55"/>
      <c r="B41" s="52"/>
      <c r="C41" s="67"/>
      <c r="D41" s="69"/>
      <c r="E41" s="64"/>
      <c r="F41" s="70"/>
      <c r="G41" s="62"/>
    </row>
    <row r="42" spans="1:7" x14ac:dyDescent="0.15">
      <c r="A42" s="55"/>
      <c r="B42" s="52" t="s">
        <v>8</v>
      </c>
      <c r="C42" s="67">
        <v>16247</v>
      </c>
      <c r="D42" s="68">
        <v>18060</v>
      </c>
      <c r="E42" s="60">
        <v>0.89961240310077517</v>
      </c>
      <c r="F42" s="67">
        <v>17256</v>
      </c>
      <c r="G42" s="62">
        <v>0.94152758460825225</v>
      </c>
    </row>
    <row r="43" spans="1:7" ht="14.25" thickBot="1" x14ac:dyDescent="0.2">
      <c r="A43" s="66"/>
      <c r="B43" s="71"/>
      <c r="C43" s="72"/>
      <c r="D43" s="73"/>
      <c r="E43" s="74"/>
      <c r="F43" s="72"/>
      <c r="G43" s="75"/>
    </row>
    <row r="45" spans="1:7" x14ac:dyDescent="0.15">
      <c r="A45" s="38"/>
      <c r="B45" s="40" t="s">
        <v>17</v>
      </c>
      <c r="C45" s="38"/>
      <c r="D45" s="38"/>
      <c r="E45" s="38"/>
      <c r="F45" s="38"/>
      <c r="G45" s="38"/>
    </row>
  </sheetData>
  <mergeCells count="125">
    <mergeCell ref="F42:F43"/>
    <mergeCell ref="G42:G43"/>
    <mergeCell ref="F34:F35"/>
    <mergeCell ref="G34:G35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38:G39"/>
    <mergeCell ref="F26:F27"/>
    <mergeCell ref="G26:G27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0:G31"/>
    <mergeCell ref="F18:F19"/>
    <mergeCell ref="G18:G19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4:G15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C1:E1"/>
    <mergeCell ref="F5:G5"/>
    <mergeCell ref="A6:B7"/>
    <mergeCell ref="C6:C7"/>
    <mergeCell ref="D6:D7"/>
    <mergeCell ref="E6:E7"/>
    <mergeCell ref="F6:F7"/>
    <mergeCell ref="G6:G7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9FAA7-39A6-4689-9227-05811FA6F605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76"/>
      <c r="B1" s="76"/>
      <c r="C1" s="44" t="s">
        <v>21</v>
      </c>
      <c r="D1" s="45"/>
      <c r="E1" s="45"/>
      <c r="F1" s="77"/>
      <c r="G1" s="76"/>
    </row>
    <row r="2" spans="1:7" x14ac:dyDescent="0.15">
      <c r="A2" s="76"/>
      <c r="B2" s="76"/>
      <c r="C2" s="78"/>
      <c r="D2" s="79" t="s">
        <v>24</v>
      </c>
      <c r="E2" s="78"/>
      <c r="F2" s="76"/>
      <c r="G2" s="76"/>
    </row>
    <row r="3" spans="1:7" x14ac:dyDescent="0.15">
      <c r="A3" s="76"/>
      <c r="B3" s="76"/>
      <c r="C3" s="76"/>
      <c r="D3" s="80"/>
      <c r="E3" s="76"/>
      <c r="F3" s="76"/>
      <c r="G3" s="76"/>
    </row>
    <row r="5" spans="1:7" ht="14.25" thickBot="1" x14ac:dyDescent="0.2">
      <c r="A5" s="76"/>
      <c r="B5" s="81" t="s">
        <v>0</v>
      </c>
      <c r="C5" s="76"/>
      <c r="D5" s="76"/>
      <c r="E5" s="76"/>
      <c r="F5" s="46" t="s">
        <v>1</v>
      </c>
      <c r="G5" s="46"/>
    </row>
    <row r="6" spans="1:7" x14ac:dyDescent="0.15">
      <c r="A6" s="47" t="s">
        <v>2</v>
      </c>
      <c r="B6" s="48"/>
      <c r="C6" s="51" t="s">
        <v>25</v>
      </c>
      <c r="D6" s="51" t="s">
        <v>3</v>
      </c>
      <c r="E6" s="51" t="s">
        <v>4</v>
      </c>
      <c r="F6" s="51" t="s">
        <v>5</v>
      </c>
      <c r="G6" s="53" t="s">
        <v>4</v>
      </c>
    </row>
    <row r="7" spans="1:7" x14ac:dyDescent="0.15">
      <c r="A7" s="49"/>
      <c r="B7" s="50"/>
      <c r="C7" s="52"/>
      <c r="D7" s="52"/>
      <c r="E7" s="52"/>
      <c r="F7" s="52"/>
      <c r="G7" s="54"/>
    </row>
    <row r="8" spans="1:7" x14ac:dyDescent="0.15">
      <c r="A8" s="55" t="s">
        <v>6</v>
      </c>
      <c r="B8" s="52" t="s">
        <v>7</v>
      </c>
      <c r="C8" s="56">
        <v>288</v>
      </c>
      <c r="D8" s="58">
        <v>261</v>
      </c>
      <c r="E8" s="60">
        <v>1.103448275862069</v>
      </c>
      <c r="F8" s="56">
        <v>305</v>
      </c>
      <c r="G8" s="62">
        <v>0.94426229508196724</v>
      </c>
    </row>
    <row r="9" spans="1:7" x14ac:dyDescent="0.15">
      <c r="A9" s="55"/>
      <c r="B9" s="52"/>
      <c r="C9" s="57"/>
      <c r="D9" s="59"/>
      <c r="E9" s="61"/>
      <c r="F9" s="57"/>
      <c r="G9" s="62"/>
    </row>
    <row r="10" spans="1:7" x14ac:dyDescent="0.15">
      <c r="A10" s="55"/>
      <c r="B10" s="52" t="s">
        <v>8</v>
      </c>
      <c r="C10" s="63">
        <v>265</v>
      </c>
      <c r="D10" s="58">
        <v>254</v>
      </c>
      <c r="E10" s="60">
        <v>1.0433070866141732</v>
      </c>
      <c r="F10" s="63">
        <v>266</v>
      </c>
      <c r="G10" s="62">
        <v>0.99624060150375937</v>
      </c>
    </row>
    <row r="11" spans="1:7" x14ac:dyDescent="0.15">
      <c r="A11" s="55"/>
      <c r="B11" s="52"/>
      <c r="C11" s="63"/>
      <c r="D11" s="59"/>
      <c r="E11" s="64"/>
      <c r="F11" s="65"/>
      <c r="G11" s="62"/>
    </row>
    <row r="12" spans="1:7" x14ac:dyDescent="0.15">
      <c r="A12" s="55" t="s">
        <v>9</v>
      </c>
      <c r="B12" s="52" t="s">
        <v>7</v>
      </c>
      <c r="C12" s="56">
        <v>294</v>
      </c>
      <c r="D12" s="58">
        <v>267</v>
      </c>
      <c r="E12" s="60">
        <v>1.101123595505618</v>
      </c>
      <c r="F12" s="56">
        <v>253</v>
      </c>
      <c r="G12" s="62">
        <v>1.1620553359683794</v>
      </c>
    </row>
    <row r="13" spans="1:7" x14ac:dyDescent="0.15">
      <c r="A13" s="55"/>
      <c r="B13" s="52"/>
      <c r="C13" s="57"/>
      <c r="D13" s="59"/>
      <c r="E13" s="64"/>
      <c r="F13" s="57"/>
      <c r="G13" s="62"/>
    </row>
    <row r="14" spans="1:7" x14ac:dyDescent="0.15">
      <c r="A14" s="55"/>
      <c r="B14" s="52" t="s">
        <v>8</v>
      </c>
      <c r="C14" s="63">
        <v>1869</v>
      </c>
      <c r="D14" s="58">
        <v>2374</v>
      </c>
      <c r="E14" s="60">
        <v>0.7872788542544229</v>
      </c>
      <c r="F14" s="63">
        <v>1842</v>
      </c>
      <c r="G14" s="62">
        <v>1.0146579804560261</v>
      </c>
    </row>
    <row r="15" spans="1:7" x14ac:dyDescent="0.15">
      <c r="A15" s="55"/>
      <c r="B15" s="52"/>
      <c r="C15" s="63"/>
      <c r="D15" s="59"/>
      <c r="E15" s="64"/>
      <c r="F15" s="65"/>
      <c r="G15" s="62"/>
    </row>
    <row r="16" spans="1:7" x14ac:dyDescent="0.15">
      <c r="A16" s="55" t="s">
        <v>10</v>
      </c>
      <c r="B16" s="52" t="s">
        <v>7</v>
      </c>
      <c r="C16" s="63">
        <v>4978</v>
      </c>
      <c r="D16" s="58">
        <v>5337</v>
      </c>
      <c r="E16" s="60">
        <v>0.93273374554993438</v>
      </c>
      <c r="F16" s="63">
        <v>4668</v>
      </c>
      <c r="G16" s="62">
        <v>1.0664095972579264</v>
      </c>
    </row>
    <row r="17" spans="1:7" x14ac:dyDescent="0.15">
      <c r="A17" s="55"/>
      <c r="B17" s="52"/>
      <c r="C17" s="63"/>
      <c r="D17" s="59"/>
      <c r="E17" s="64"/>
      <c r="F17" s="65"/>
      <c r="G17" s="62"/>
    </row>
    <row r="18" spans="1:7" x14ac:dyDescent="0.15">
      <c r="A18" s="55"/>
      <c r="B18" s="52" t="s">
        <v>8</v>
      </c>
      <c r="C18" s="63">
        <v>4484</v>
      </c>
      <c r="D18" s="58">
        <v>4636</v>
      </c>
      <c r="E18" s="60">
        <v>0.96721311475409832</v>
      </c>
      <c r="F18" s="63">
        <v>4012</v>
      </c>
      <c r="G18" s="62">
        <v>1.1176470588235294</v>
      </c>
    </row>
    <row r="19" spans="1:7" x14ac:dyDescent="0.15">
      <c r="A19" s="55"/>
      <c r="B19" s="52"/>
      <c r="C19" s="63"/>
      <c r="D19" s="59"/>
      <c r="E19" s="64"/>
      <c r="F19" s="65"/>
      <c r="G19" s="62"/>
    </row>
    <row r="20" spans="1:7" x14ac:dyDescent="0.15">
      <c r="A20" s="55" t="s">
        <v>11</v>
      </c>
      <c r="B20" s="52" t="s">
        <v>7</v>
      </c>
      <c r="C20" s="63">
        <v>4332</v>
      </c>
      <c r="D20" s="58">
        <v>4637</v>
      </c>
      <c r="E20" s="60">
        <v>0.93422471425490616</v>
      </c>
      <c r="F20" s="63">
        <v>3773</v>
      </c>
      <c r="G20" s="62">
        <v>1.148157964484495</v>
      </c>
    </row>
    <row r="21" spans="1:7" x14ac:dyDescent="0.15">
      <c r="A21" s="55"/>
      <c r="B21" s="52"/>
      <c r="C21" s="63"/>
      <c r="D21" s="59"/>
      <c r="E21" s="64"/>
      <c r="F21" s="65"/>
      <c r="G21" s="62"/>
    </row>
    <row r="22" spans="1:7" x14ac:dyDescent="0.15">
      <c r="A22" s="55"/>
      <c r="B22" s="52" t="s">
        <v>8</v>
      </c>
      <c r="C22" s="63">
        <v>4323</v>
      </c>
      <c r="D22" s="58">
        <v>4287</v>
      </c>
      <c r="E22" s="60">
        <v>1.0083974807557732</v>
      </c>
      <c r="F22" s="63">
        <v>4011</v>
      </c>
      <c r="G22" s="62">
        <v>1.0777860882572925</v>
      </c>
    </row>
    <row r="23" spans="1:7" x14ac:dyDescent="0.15">
      <c r="A23" s="55"/>
      <c r="B23" s="52"/>
      <c r="C23" s="63"/>
      <c r="D23" s="59"/>
      <c r="E23" s="64"/>
      <c r="F23" s="65"/>
      <c r="G23" s="62"/>
    </row>
    <row r="24" spans="1:7" x14ac:dyDescent="0.15">
      <c r="A24" s="55" t="s">
        <v>12</v>
      </c>
      <c r="B24" s="52" t="s">
        <v>7</v>
      </c>
      <c r="C24" s="63">
        <v>3991</v>
      </c>
      <c r="D24" s="58">
        <v>3858</v>
      </c>
      <c r="E24" s="60">
        <v>1.034473820632452</v>
      </c>
      <c r="F24" s="63">
        <v>3815</v>
      </c>
      <c r="G24" s="62">
        <v>1.0461336828309304</v>
      </c>
    </row>
    <row r="25" spans="1:7" x14ac:dyDescent="0.15">
      <c r="A25" s="55"/>
      <c r="B25" s="52"/>
      <c r="C25" s="63"/>
      <c r="D25" s="59"/>
      <c r="E25" s="64"/>
      <c r="F25" s="65"/>
      <c r="G25" s="62"/>
    </row>
    <row r="26" spans="1:7" x14ac:dyDescent="0.15">
      <c r="A26" s="55"/>
      <c r="B26" s="52" t="s">
        <v>8</v>
      </c>
      <c r="C26" s="63">
        <v>3459</v>
      </c>
      <c r="D26" s="58">
        <v>3493</v>
      </c>
      <c r="E26" s="60">
        <v>0.99026624677927289</v>
      </c>
      <c r="F26" s="63">
        <v>3142</v>
      </c>
      <c r="G26" s="62">
        <v>1.1008911521323999</v>
      </c>
    </row>
    <row r="27" spans="1:7" x14ac:dyDescent="0.15">
      <c r="A27" s="55"/>
      <c r="B27" s="52"/>
      <c r="C27" s="63"/>
      <c r="D27" s="59"/>
      <c r="E27" s="64"/>
      <c r="F27" s="65"/>
      <c r="G27" s="62"/>
    </row>
    <row r="28" spans="1:7" x14ac:dyDescent="0.15">
      <c r="A28" s="55" t="s">
        <v>13</v>
      </c>
      <c r="B28" s="52" t="s">
        <v>7</v>
      </c>
      <c r="C28" s="63">
        <v>2317</v>
      </c>
      <c r="D28" s="58">
        <v>2340</v>
      </c>
      <c r="E28" s="60">
        <v>0.99017094017094021</v>
      </c>
      <c r="F28" s="63">
        <v>1929</v>
      </c>
      <c r="G28" s="62">
        <v>1.2011404872991187</v>
      </c>
    </row>
    <row r="29" spans="1:7" x14ac:dyDescent="0.15">
      <c r="A29" s="55"/>
      <c r="B29" s="52"/>
      <c r="C29" s="63"/>
      <c r="D29" s="59"/>
      <c r="E29" s="64"/>
      <c r="F29" s="65"/>
      <c r="G29" s="62"/>
    </row>
    <row r="30" spans="1:7" x14ac:dyDescent="0.15">
      <c r="A30" s="55"/>
      <c r="B30" s="52" t="s">
        <v>8</v>
      </c>
      <c r="C30" s="63">
        <v>1080</v>
      </c>
      <c r="D30" s="58">
        <v>1102</v>
      </c>
      <c r="E30" s="60">
        <v>0.98003629764065336</v>
      </c>
      <c r="F30" s="63">
        <v>1029</v>
      </c>
      <c r="G30" s="62">
        <v>1.0495626822157433</v>
      </c>
    </row>
    <row r="31" spans="1:7" x14ac:dyDescent="0.15">
      <c r="A31" s="55"/>
      <c r="B31" s="52"/>
      <c r="C31" s="63"/>
      <c r="D31" s="59"/>
      <c r="E31" s="64"/>
      <c r="F31" s="65"/>
      <c r="G31" s="62"/>
    </row>
    <row r="32" spans="1:7" x14ac:dyDescent="0.15">
      <c r="A32" s="55" t="s">
        <v>14</v>
      </c>
      <c r="B32" s="52" t="s">
        <v>7</v>
      </c>
      <c r="C32" s="63">
        <v>149</v>
      </c>
      <c r="D32" s="58">
        <v>163</v>
      </c>
      <c r="E32" s="60">
        <v>0.91411042944785281</v>
      </c>
      <c r="F32" s="63">
        <v>164</v>
      </c>
      <c r="G32" s="62">
        <v>0.90853658536585369</v>
      </c>
    </row>
    <row r="33" spans="1:7" x14ac:dyDescent="0.15">
      <c r="A33" s="55"/>
      <c r="B33" s="52"/>
      <c r="C33" s="63"/>
      <c r="D33" s="59"/>
      <c r="E33" s="64"/>
      <c r="F33" s="65"/>
      <c r="G33" s="62"/>
    </row>
    <row r="34" spans="1:7" x14ac:dyDescent="0.15">
      <c r="A34" s="55"/>
      <c r="B34" s="52" t="s">
        <v>8</v>
      </c>
      <c r="C34" s="63">
        <v>421</v>
      </c>
      <c r="D34" s="58">
        <v>397</v>
      </c>
      <c r="E34" s="60">
        <v>1.0604534005037782</v>
      </c>
      <c r="F34" s="63">
        <v>378</v>
      </c>
      <c r="G34" s="62">
        <v>1.1137566137566137</v>
      </c>
    </row>
    <row r="35" spans="1:7" x14ac:dyDescent="0.15">
      <c r="A35" s="55"/>
      <c r="B35" s="52"/>
      <c r="C35" s="63"/>
      <c r="D35" s="59"/>
      <c r="E35" s="64"/>
      <c r="F35" s="65"/>
      <c r="G35" s="62"/>
    </row>
    <row r="36" spans="1:7" x14ac:dyDescent="0.15">
      <c r="A36" s="55" t="s">
        <v>15</v>
      </c>
      <c r="B36" s="52" t="s">
        <v>7</v>
      </c>
      <c r="C36" s="63">
        <v>1146</v>
      </c>
      <c r="D36" s="58">
        <v>1357</v>
      </c>
      <c r="E36" s="60">
        <v>0.84450994841562266</v>
      </c>
      <c r="F36" s="63">
        <v>1174</v>
      </c>
      <c r="G36" s="62">
        <v>0.97614991482112434</v>
      </c>
    </row>
    <row r="37" spans="1:7" x14ac:dyDescent="0.15">
      <c r="A37" s="55"/>
      <c r="B37" s="52"/>
      <c r="C37" s="63"/>
      <c r="D37" s="59"/>
      <c r="E37" s="64"/>
      <c r="F37" s="65"/>
      <c r="G37" s="62"/>
    </row>
    <row r="38" spans="1:7" x14ac:dyDescent="0.15">
      <c r="A38" s="55"/>
      <c r="B38" s="52" t="s">
        <v>8</v>
      </c>
      <c r="C38" s="63">
        <v>1613</v>
      </c>
      <c r="D38" s="58">
        <v>2070</v>
      </c>
      <c r="E38" s="60">
        <v>0.77922705314009666</v>
      </c>
      <c r="F38" s="63">
        <v>1567</v>
      </c>
      <c r="G38" s="62">
        <v>1.0293554562858966</v>
      </c>
    </row>
    <row r="39" spans="1:7" x14ac:dyDescent="0.15">
      <c r="A39" s="55"/>
      <c r="B39" s="52"/>
      <c r="C39" s="63"/>
      <c r="D39" s="59"/>
      <c r="E39" s="64"/>
      <c r="F39" s="65"/>
      <c r="G39" s="62"/>
    </row>
    <row r="40" spans="1:7" x14ac:dyDescent="0.15">
      <c r="A40" s="55" t="s">
        <v>16</v>
      </c>
      <c r="B40" s="52" t="s">
        <v>7</v>
      </c>
      <c r="C40" s="67">
        <v>17495</v>
      </c>
      <c r="D40" s="68">
        <v>18220</v>
      </c>
      <c r="E40" s="60">
        <v>0.96020856201975846</v>
      </c>
      <c r="F40" s="67">
        <v>16081</v>
      </c>
      <c r="G40" s="62">
        <v>1.0879298551085133</v>
      </c>
    </row>
    <row r="41" spans="1:7" x14ac:dyDescent="0.15">
      <c r="A41" s="55"/>
      <c r="B41" s="52"/>
      <c r="C41" s="67"/>
      <c r="D41" s="69"/>
      <c r="E41" s="64"/>
      <c r="F41" s="70"/>
      <c r="G41" s="62"/>
    </row>
    <row r="42" spans="1:7" x14ac:dyDescent="0.15">
      <c r="A42" s="55"/>
      <c r="B42" s="52" t="s">
        <v>8</v>
      </c>
      <c r="C42" s="67">
        <v>17514</v>
      </c>
      <c r="D42" s="68">
        <v>18613</v>
      </c>
      <c r="E42" s="60">
        <v>0.94095524633320793</v>
      </c>
      <c r="F42" s="67">
        <v>16247</v>
      </c>
      <c r="G42" s="62">
        <v>1.077983627746661</v>
      </c>
    </row>
    <row r="43" spans="1:7" ht="14.25" thickBot="1" x14ac:dyDescent="0.2">
      <c r="A43" s="66"/>
      <c r="B43" s="71"/>
      <c r="C43" s="72"/>
      <c r="D43" s="73"/>
      <c r="E43" s="74"/>
      <c r="F43" s="72"/>
      <c r="G43" s="75"/>
    </row>
    <row r="45" spans="1:7" x14ac:dyDescent="0.15">
      <c r="A45" s="76"/>
      <c r="B45" s="78" t="s">
        <v>17</v>
      </c>
      <c r="C45" s="76"/>
      <c r="D45" s="76"/>
      <c r="E45" s="76"/>
      <c r="F45" s="76"/>
      <c r="G45" s="76"/>
    </row>
  </sheetData>
  <mergeCells count="125">
    <mergeCell ref="F42:F43"/>
    <mergeCell ref="G42:G43"/>
    <mergeCell ref="F34:F35"/>
    <mergeCell ref="G34:G35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38:G39"/>
    <mergeCell ref="F26:F27"/>
    <mergeCell ref="G26:G27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0:G31"/>
    <mergeCell ref="F18:F19"/>
    <mergeCell ref="G18:G19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4:G15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C1:E1"/>
    <mergeCell ref="F5:G5"/>
    <mergeCell ref="A6:B7"/>
    <mergeCell ref="C6:C7"/>
    <mergeCell ref="D6:D7"/>
    <mergeCell ref="E6:E7"/>
    <mergeCell ref="F6:F7"/>
    <mergeCell ref="G6:G7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5B8C-265C-4654-8B6A-B3FF8B1A3C44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82"/>
      <c r="B1" s="82"/>
      <c r="C1" s="44" t="s">
        <v>21</v>
      </c>
      <c r="D1" s="45"/>
      <c r="E1" s="45"/>
      <c r="F1" s="83"/>
      <c r="G1" s="82"/>
    </row>
    <row r="2" spans="1:7" x14ac:dyDescent="0.15">
      <c r="A2" s="82"/>
      <c r="B2" s="82"/>
      <c r="C2" s="84"/>
      <c r="D2" s="85" t="s">
        <v>26</v>
      </c>
      <c r="E2" s="84"/>
      <c r="F2" s="82"/>
      <c r="G2" s="82"/>
    </row>
    <row r="3" spans="1:7" x14ac:dyDescent="0.15">
      <c r="A3" s="82"/>
      <c r="B3" s="82"/>
      <c r="C3" s="82"/>
      <c r="D3" s="86"/>
      <c r="E3" s="82"/>
      <c r="F3" s="82"/>
      <c r="G3" s="82"/>
    </row>
    <row r="5" spans="1:7" ht="14.25" thickBot="1" x14ac:dyDescent="0.2">
      <c r="A5" s="82"/>
      <c r="B5" s="87" t="s">
        <v>0</v>
      </c>
      <c r="C5" s="82"/>
      <c r="D5" s="82"/>
      <c r="E5" s="82"/>
      <c r="F5" s="46" t="s">
        <v>1</v>
      </c>
      <c r="G5" s="46"/>
    </row>
    <row r="6" spans="1:7" x14ac:dyDescent="0.15">
      <c r="A6" s="47" t="s">
        <v>2</v>
      </c>
      <c r="B6" s="48"/>
      <c r="C6" s="51" t="s">
        <v>27</v>
      </c>
      <c r="D6" s="51" t="s">
        <v>3</v>
      </c>
      <c r="E6" s="51" t="s">
        <v>4</v>
      </c>
      <c r="F6" s="51" t="s">
        <v>5</v>
      </c>
      <c r="G6" s="53" t="s">
        <v>4</v>
      </c>
    </row>
    <row r="7" spans="1:7" x14ac:dyDescent="0.15">
      <c r="A7" s="49"/>
      <c r="B7" s="50"/>
      <c r="C7" s="52"/>
      <c r="D7" s="52"/>
      <c r="E7" s="52"/>
      <c r="F7" s="52"/>
      <c r="G7" s="54"/>
    </row>
    <row r="8" spans="1:7" x14ac:dyDescent="0.15">
      <c r="A8" s="55" t="s">
        <v>6</v>
      </c>
      <c r="B8" s="52" t="s">
        <v>7</v>
      </c>
      <c r="C8" s="56">
        <v>298</v>
      </c>
      <c r="D8" s="58">
        <v>297</v>
      </c>
      <c r="E8" s="60">
        <v>1.0033670033670035</v>
      </c>
      <c r="F8" s="56">
        <v>288</v>
      </c>
      <c r="G8" s="62">
        <v>1.0347222222222223</v>
      </c>
    </row>
    <row r="9" spans="1:7" x14ac:dyDescent="0.15">
      <c r="A9" s="55"/>
      <c r="B9" s="52"/>
      <c r="C9" s="57"/>
      <c r="D9" s="59"/>
      <c r="E9" s="61"/>
      <c r="F9" s="57"/>
      <c r="G9" s="62"/>
    </row>
    <row r="10" spans="1:7" x14ac:dyDescent="0.15">
      <c r="A10" s="55"/>
      <c r="B10" s="52" t="s">
        <v>8</v>
      </c>
      <c r="C10" s="63">
        <v>265</v>
      </c>
      <c r="D10" s="58">
        <v>277</v>
      </c>
      <c r="E10" s="60">
        <v>0.95667870036101088</v>
      </c>
      <c r="F10" s="63">
        <v>265</v>
      </c>
      <c r="G10" s="62">
        <v>1</v>
      </c>
    </row>
    <row r="11" spans="1:7" x14ac:dyDescent="0.15">
      <c r="A11" s="55"/>
      <c r="B11" s="52"/>
      <c r="C11" s="63"/>
      <c r="D11" s="59"/>
      <c r="E11" s="64"/>
      <c r="F11" s="65"/>
      <c r="G11" s="62"/>
    </row>
    <row r="12" spans="1:7" x14ac:dyDescent="0.15">
      <c r="A12" s="55" t="s">
        <v>9</v>
      </c>
      <c r="B12" s="52" t="s">
        <v>7</v>
      </c>
      <c r="C12" s="56">
        <v>262</v>
      </c>
      <c r="D12" s="58">
        <v>75</v>
      </c>
      <c r="E12" s="60">
        <v>3.4933333333333332</v>
      </c>
      <c r="F12" s="56">
        <v>294</v>
      </c>
      <c r="G12" s="62">
        <v>0.891156462585034</v>
      </c>
    </row>
    <row r="13" spans="1:7" x14ac:dyDescent="0.15">
      <c r="A13" s="55"/>
      <c r="B13" s="52"/>
      <c r="C13" s="57"/>
      <c r="D13" s="59"/>
      <c r="E13" s="64"/>
      <c r="F13" s="57"/>
      <c r="G13" s="62"/>
    </row>
    <row r="14" spans="1:7" x14ac:dyDescent="0.15">
      <c r="A14" s="55"/>
      <c r="B14" s="52" t="s">
        <v>8</v>
      </c>
      <c r="C14" s="63">
        <v>1923</v>
      </c>
      <c r="D14" s="58">
        <v>1272</v>
      </c>
      <c r="E14" s="60">
        <v>1.5117924528301887</v>
      </c>
      <c r="F14" s="63">
        <v>1869</v>
      </c>
      <c r="G14" s="62">
        <v>1.028892455858748</v>
      </c>
    </row>
    <row r="15" spans="1:7" x14ac:dyDescent="0.15">
      <c r="A15" s="55"/>
      <c r="B15" s="52"/>
      <c r="C15" s="63"/>
      <c r="D15" s="59"/>
      <c r="E15" s="64"/>
      <c r="F15" s="65"/>
      <c r="G15" s="62"/>
    </row>
    <row r="16" spans="1:7" x14ac:dyDescent="0.15">
      <c r="A16" s="55" t="s">
        <v>10</v>
      </c>
      <c r="B16" s="52" t="s">
        <v>7</v>
      </c>
      <c r="C16" s="63">
        <v>5082</v>
      </c>
      <c r="D16" s="58">
        <v>3983</v>
      </c>
      <c r="E16" s="60">
        <v>1.2759226713532512</v>
      </c>
      <c r="F16" s="63">
        <v>4978</v>
      </c>
      <c r="G16" s="62">
        <v>1.0208919244676578</v>
      </c>
    </row>
    <row r="17" spans="1:7" x14ac:dyDescent="0.15">
      <c r="A17" s="55"/>
      <c r="B17" s="52"/>
      <c r="C17" s="63"/>
      <c r="D17" s="59"/>
      <c r="E17" s="64"/>
      <c r="F17" s="65"/>
      <c r="G17" s="62"/>
    </row>
    <row r="18" spans="1:7" x14ac:dyDescent="0.15">
      <c r="A18" s="55"/>
      <c r="B18" s="52" t="s">
        <v>8</v>
      </c>
      <c r="C18" s="63">
        <v>4550</v>
      </c>
      <c r="D18" s="58">
        <v>3781</v>
      </c>
      <c r="E18" s="60">
        <v>1.2033853477915895</v>
      </c>
      <c r="F18" s="63">
        <v>4484</v>
      </c>
      <c r="G18" s="62">
        <v>1.0147190008920606</v>
      </c>
    </row>
    <row r="19" spans="1:7" x14ac:dyDescent="0.15">
      <c r="A19" s="55"/>
      <c r="B19" s="52"/>
      <c r="C19" s="63"/>
      <c r="D19" s="59"/>
      <c r="E19" s="64"/>
      <c r="F19" s="65"/>
      <c r="G19" s="62"/>
    </row>
    <row r="20" spans="1:7" x14ac:dyDescent="0.15">
      <c r="A20" s="55" t="s">
        <v>11</v>
      </c>
      <c r="B20" s="52" t="s">
        <v>7</v>
      </c>
      <c r="C20" s="63">
        <v>4302</v>
      </c>
      <c r="D20" s="58">
        <v>4153</v>
      </c>
      <c r="E20" s="60">
        <v>1.0358776787864195</v>
      </c>
      <c r="F20" s="63">
        <v>4332</v>
      </c>
      <c r="G20" s="62">
        <v>0.99307479224376727</v>
      </c>
    </row>
    <row r="21" spans="1:7" x14ac:dyDescent="0.15">
      <c r="A21" s="55"/>
      <c r="B21" s="52"/>
      <c r="C21" s="63"/>
      <c r="D21" s="59"/>
      <c r="E21" s="64"/>
      <c r="F21" s="65"/>
      <c r="G21" s="62"/>
    </row>
    <row r="22" spans="1:7" x14ac:dyDescent="0.15">
      <c r="A22" s="55"/>
      <c r="B22" s="52" t="s">
        <v>8</v>
      </c>
      <c r="C22" s="63">
        <v>4438</v>
      </c>
      <c r="D22" s="58">
        <v>4140</v>
      </c>
      <c r="E22" s="60">
        <v>1.0719806763285025</v>
      </c>
      <c r="F22" s="63">
        <v>4323</v>
      </c>
      <c r="G22" s="62">
        <v>1.0266018968309045</v>
      </c>
    </row>
    <row r="23" spans="1:7" x14ac:dyDescent="0.15">
      <c r="A23" s="55"/>
      <c r="B23" s="52"/>
      <c r="C23" s="63"/>
      <c r="D23" s="59"/>
      <c r="E23" s="64"/>
      <c r="F23" s="65"/>
      <c r="G23" s="62"/>
    </row>
    <row r="24" spans="1:7" x14ac:dyDescent="0.15">
      <c r="A24" s="55" t="s">
        <v>12</v>
      </c>
      <c r="B24" s="52" t="s">
        <v>7</v>
      </c>
      <c r="C24" s="63">
        <v>4376</v>
      </c>
      <c r="D24" s="58">
        <v>4609</v>
      </c>
      <c r="E24" s="60">
        <v>0.94944673464959861</v>
      </c>
      <c r="F24" s="63">
        <v>3991</v>
      </c>
      <c r="G24" s="62">
        <v>1.096467050864445</v>
      </c>
    </row>
    <row r="25" spans="1:7" x14ac:dyDescent="0.15">
      <c r="A25" s="55"/>
      <c r="B25" s="52"/>
      <c r="C25" s="63"/>
      <c r="D25" s="59"/>
      <c r="E25" s="64"/>
      <c r="F25" s="65"/>
      <c r="G25" s="62"/>
    </row>
    <row r="26" spans="1:7" x14ac:dyDescent="0.15">
      <c r="A26" s="55"/>
      <c r="B26" s="52" t="s">
        <v>8</v>
      </c>
      <c r="C26" s="63">
        <v>3581</v>
      </c>
      <c r="D26" s="58">
        <v>3991</v>
      </c>
      <c r="E26" s="60">
        <v>0.897268854923578</v>
      </c>
      <c r="F26" s="63">
        <v>3459</v>
      </c>
      <c r="G26" s="62">
        <v>1.0352703093379589</v>
      </c>
    </row>
    <row r="27" spans="1:7" x14ac:dyDescent="0.15">
      <c r="A27" s="55"/>
      <c r="B27" s="52"/>
      <c r="C27" s="63"/>
      <c r="D27" s="59"/>
      <c r="E27" s="64"/>
      <c r="F27" s="65"/>
      <c r="G27" s="62"/>
    </row>
    <row r="28" spans="1:7" x14ac:dyDescent="0.15">
      <c r="A28" s="55" t="s">
        <v>13</v>
      </c>
      <c r="B28" s="52" t="s">
        <v>7</v>
      </c>
      <c r="C28" s="63">
        <v>2566</v>
      </c>
      <c r="D28" s="58">
        <v>2579</v>
      </c>
      <c r="E28" s="60">
        <v>0.99495928654517252</v>
      </c>
      <c r="F28" s="63">
        <v>2317</v>
      </c>
      <c r="G28" s="62">
        <v>1.1074665515753128</v>
      </c>
    </row>
    <row r="29" spans="1:7" x14ac:dyDescent="0.15">
      <c r="A29" s="55"/>
      <c r="B29" s="52"/>
      <c r="C29" s="63"/>
      <c r="D29" s="59"/>
      <c r="E29" s="64"/>
      <c r="F29" s="65"/>
      <c r="G29" s="62"/>
    </row>
    <row r="30" spans="1:7" x14ac:dyDescent="0.15">
      <c r="A30" s="55"/>
      <c r="B30" s="52" t="s">
        <v>8</v>
      </c>
      <c r="C30" s="63">
        <v>1109</v>
      </c>
      <c r="D30" s="58">
        <v>1129</v>
      </c>
      <c r="E30" s="60">
        <v>0.98228520814880427</v>
      </c>
      <c r="F30" s="63">
        <v>1080</v>
      </c>
      <c r="G30" s="62">
        <v>1.0268518518518519</v>
      </c>
    </row>
    <row r="31" spans="1:7" x14ac:dyDescent="0.15">
      <c r="A31" s="55"/>
      <c r="B31" s="52"/>
      <c r="C31" s="63"/>
      <c r="D31" s="59"/>
      <c r="E31" s="64"/>
      <c r="F31" s="65"/>
      <c r="G31" s="62"/>
    </row>
    <row r="32" spans="1:7" x14ac:dyDescent="0.15">
      <c r="A32" s="55" t="s">
        <v>14</v>
      </c>
      <c r="B32" s="52" t="s">
        <v>7</v>
      </c>
      <c r="C32" s="63">
        <v>161</v>
      </c>
      <c r="D32" s="58">
        <v>188</v>
      </c>
      <c r="E32" s="60">
        <v>0.8563829787234043</v>
      </c>
      <c r="F32" s="63">
        <v>149</v>
      </c>
      <c r="G32" s="62">
        <v>1.080536912751678</v>
      </c>
    </row>
    <row r="33" spans="1:7" x14ac:dyDescent="0.15">
      <c r="A33" s="55"/>
      <c r="B33" s="52"/>
      <c r="C33" s="63"/>
      <c r="D33" s="59"/>
      <c r="E33" s="64"/>
      <c r="F33" s="65"/>
      <c r="G33" s="62"/>
    </row>
    <row r="34" spans="1:7" x14ac:dyDescent="0.15">
      <c r="A34" s="55"/>
      <c r="B34" s="52" t="s">
        <v>8</v>
      </c>
      <c r="C34" s="63">
        <v>493</v>
      </c>
      <c r="D34" s="58">
        <v>433</v>
      </c>
      <c r="E34" s="60">
        <v>1.1385681293302541</v>
      </c>
      <c r="F34" s="63">
        <v>421</v>
      </c>
      <c r="G34" s="62">
        <v>1.1710213776722089</v>
      </c>
    </row>
    <row r="35" spans="1:7" x14ac:dyDescent="0.15">
      <c r="A35" s="55"/>
      <c r="B35" s="52"/>
      <c r="C35" s="63"/>
      <c r="D35" s="59"/>
      <c r="E35" s="64"/>
      <c r="F35" s="65"/>
      <c r="G35" s="62"/>
    </row>
    <row r="36" spans="1:7" x14ac:dyDescent="0.15">
      <c r="A36" s="55" t="s">
        <v>15</v>
      </c>
      <c r="B36" s="52" t="s">
        <v>7</v>
      </c>
      <c r="C36" s="63">
        <v>1226</v>
      </c>
      <c r="D36" s="58">
        <v>1583</v>
      </c>
      <c r="E36" s="60">
        <v>0.77447883765003156</v>
      </c>
      <c r="F36" s="63">
        <v>1146</v>
      </c>
      <c r="G36" s="62">
        <v>1.0698080279232112</v>
      </c>
    </row>
    <row r="37" spans="1:7" x14ac:dyDescent="0.15">
      <c r="A37" s="55"/>
      <c r="B37" s="52"/>
      <c r="C37" s="63"/>
      <c r="D37" s="59"/>
      <c r="E37" s="64"/>
      <c r="F37" s="65"/>
      <c r="G37" s="62"/>
    </row>
    <row r="38" spans="1:7" x14ac:dyDescent="0.15">
      <c r="A38" s="55"/>
      <c r="B38" s="52" t="s">
        <v>8</v>
      </c>
      <c r="C38" s="63">
        <v>1730</v>
      </c>
      <c r="D38" s="58">
        <v>2404</v>
      </c>
      <c r="E38" s="60">
        <v>0.71963394342762066</v>
      </c>
      <c r="F38" s="63">
        <v>1613</v>
      </c>
      <c r="G38" s="62">
        <v>1.0725356478611283</v>
      </c>
    </row>
    <row r="39" spans="1:7" x14ac:dyDescent="0.15">
      <c r="A39" s="55"/>
      <c r="B39" s="52"/>
      <c r="C39" s="63"/>
      <c r="D39" s="59"/>
      <c r="E39" s="64"/>
      <c r="F39" s="65"/>
      <c r="G39" s="62"/>
    </row>
    <row r="40" spans="1:7" x14ac:dyDescent="0.15">
      <c r="A40" s="55" t="s">
        <v>16</v>
      </c>
      <c r="B40" s="52" t="s">
        <v>7</v>
      </c>
      <c r="C40" s="67">
        <v>18273</v>
      </c>
      <c r="D40" s="68">
        <v>17467</v>
      </c>
      <c r="E40" s="60">
        <v>1.0461441575542452</v>
      </c>
      <c r="F40" s="67">
        <v>17495</v>
      </c>
      <c r="G40" s="62">
        <v>1.0444698485281509</v>
      </c>
    </row>
    <row r="41" spans="1:7" x14ac:dyDescent="0.15">
      <c r="A41" s="55"/>
      <c r="B41" s="52"/>
      <c r="C41" s="67"/>
      <c r="D41" s="69"/>
      <c r="E41" s="64"/>
      <c r="F41" s="70"/>
      <c r="G41" s="62"/>
    </row>
    <row r="42" spans="1:7" x14ac:dyDescent="0.15">
      <c r="A42" s="55"/>
      <c r="B42" s="52" t="s">
        <v>8</v>
      </c>
      <c r="C42" s="67">
        <v>18089</v>
      </c>
      <c r="D42" s="68">
        <v>17427</v>
      </c>
      <c r="E42" s="60">
        <v>1.037987031617605</v>
      </c>
      <c r="F42" s="67">
        <v>17514</v>
      </c>
      <c r="G42" s="62">
        <v>1.0328308781546192</v>
      </c>
    </row>
    <row r="43" spans="1:7" ht="14.25" thickBot="1" x14ac:dyDescent="0.2">
      <c r="A43" s="66"/>
      <c r="B43" s="71"/>
      <c r="C43" s="72"/>
      <c r="D43" s="73"/>
      <c r="E43" s="74"/>
      <c r="F43" s="72"/>
      <c r="G43" s="75"/>
    </row>
    <row r="45" spans="1:7" x14ac:dyDescent="0.15">
      <c r="A45" s="82"/>
      <c r="B45" s="84" t="s">
        <v>17</v>
      </c>
      <c r="C45" s="82"/>
      <c r="D45" s="82"/>
      <c r="E45" s="82"/>
      <c r="F45" s="82"/>
      <c r="G45" s="82"/>
    </row>
  </sheetData>
  <mergeCells count="125">
    <mergeCell ref="F42:F43"/>
    <mergeCell ref="G42:G43"/>
    <mergeCell ref="F34:F35"/>
    <mergeCell ref="G34:G35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38:G39"/>
    <mergeCell ref="F26:F27"/>
    <mergeCell ref="G26:G27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0:G31"/>
    <mergeCell ref="F18:F19"/>
    <mergeCell ref="G18:G19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4:G15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C1:E1"/>
    <mergeCell ref="F5:G5"/>
    <mergeCell ref="A6:B7"/>
    <mergeCell ref="C6:C7"/>
    <mergeCell ref="D6:D7"/>
    <mergeCell ref="E6:E7"/>
    <mergeCell ref="F6:F7"/>
    <mergeCell ref="G6:G7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88"/>
      <c r="B1" s="88"/>
      <c r="C1" s="44" t="s">
        <v>21</v>
      </c>
      <c r="D1" s="45"/>
      <c r="E1" s="45"/>
      <c r="F1" s="89"/>
      <c r="G1" s="88"/>
    </row>
    <row r="2" spans="1:7" x14ac:dyDescent="0.15">
      <c r="A2" s="88"/>
      <c r="B2" s="88"/>
      <c r="C2" s="90"/>
      <c r="D2" s="91" t="s">
        <v>28</v>
      </c>
      <c r="E2" s="90"/>
      <c r="F2" s="88"/>
      <c r="G2" s="88"/>
    </row>
    <row r="3" spans="1:7" x14ac:dyDescent="0.15">
      <c r="A3" s="88"/>
      <c r="B3" s="88"/>
      <c r="C3" s="88"/>
      <c r="D3" s="92"/>
      <c r="E3" s="88"/>
      <c r="F3" s="88"/>
      <c r="G3" s="88"/>
    </row>
    <row r="5" spans="1:7" ht="14.25" thickBot="1" x14ac:dyDescent="0.2">
      <c r="A5" s="88"/>
      <c r="B5" s="93" t="s">
        <v>0</v>
      </c>
      <c r="C5" s="88"/>
      <c r="D5" s="88"/>
      <c r="E5" s="88"/>
      <c r="F5" s="46" t="s">
        <v>1</v>
      </c>
      <c r="G5" s="46"/>
    </row>
    <row r="6" spans="1:7" x14ac:dyDescent="0.15">
      <c r="A6" s="47" t="s">
        <v>2</v>
      </c>
      <c r="B6" s="48"/>
      <c r="C6" s="51" t="s">
        <v>29</v>
      </c>
      <c r="D6" s="51" t="s">
        <v>3</v>
      </c>
      <c r="E6" s="51" t="s">
        <v>4</v>
      </c>
      <c r="F6" s="51" t="s">
        <v>5</v>
      </c>
      <c r="G6" s="53" t="s">
        <v>4</v>
      </c>
    </row>
    <row r="7" spans="1:7" x14ac:dyDescent="0.15">
      <c r="A7" s="49"/>
      <c r="B7" s="50"/>
      <c r="C7" s="52"/>
      <c r="D7" s="52"/>
      <c r="E7" s="52"/>
      <c r="F7" s="52"/>
      <c r="G7" s="54"/>
    </row>
    <row r="8" spans="1:7" x14ac:dyDescent="0.15">
      <c r="A8" s="55" t="s">
        <v>6</v>
      </c>
      <c r="B8" s="52" t="s">
        <v>7</v>
      </c>
      <c r="C8" s="56">
        <v>281</v>
      </c>
      <c r="D8" s="58">
        <v>284</v>
      </c>
      <c r="E8" s="60">
        <v>0.98943661971830987</v>
      </c>
      <c r="F8" s="56">
        <v>298</v>
      </c>
      <c r="G8" s="62">
        <v>0.94295302013422821</v>
      </c>
    </row>
    <row r="9" spans="1:7" x14ac:dyDescent="0.15">
      <c r="A9" s="55"/>
      <c r="B9" s="52"/>
      <c r="C9" s="57"/>
      <c r="D9" s="59"/>
      <c r="E9" s="61"/>
      <c r="F9" s="57"/>
      <c r="G9" s="62"/>
    </row>
    <row r="10" spans="1:7" x14ac:dyDescent="0.15">
      <c r="A10" s="55"/>
      <c r="B10" s="52" t="s">
        <v>8</v>
      </c>
      <c r="C10" s="63">
        <v>257</v>
      </c>
      <c r="D10" s="58">
        <v>267</v>
      </c>
      <c r="E10" s="60">
        <v>0.96254681647940077</v>
      </c>
      <c r="F10" s="63">
        <v>265</v>
      </c>
      <c r="G10" s="62">
        <v>0.96981132075471699</v>
      </c>
    </row>
    <row r="11" spans="1:7" x14ac:dyDescent="0.15">
      <c r="A11" s="55"/>
      <c r="B11" s="52"/>
      <c r="C11" s="63"/>
      <c r="D11" s="59"/>
      <c r="E11" s="64"/>
      <c r="F11" s="65"/>
      <c r="G11" s="62"/>
    </row>
    <row r="12" spans="1:7" x14ac:dyDescent="0.15">
      <c r="A12" s="55" t="s">
        <v>9</v>
      </c>
      <c r="B12" s="52" t="s">
        <v>7</v>
      </c>
      <c r="C12" s="56">
        <v>285</v>
      </c>
      <c r="D12" s="58">
        <v>35</v>
      </c>
      <c r="E12" s="60">
        <v>8.1428571428571423</v>
      </c>
      <c r="F12" s="56">
        <v>262</v>
      </c>
      <c r="G12" s="62">
        <v>1.0877862595419847</v>
      </c>
    </row>
    <row r="13" spans="1:7" x14ac:dyDescent="0.15">
      <c r="A13" s="55"/>
      <c r="B13" s="52"/>
      <c r="C13" s="57"/>
      <c r="D13" s="59"/>
      <c r="E13" s="64"/>
      <c r="F13" s="57"/>
      <c r="G13" s="62"/>
    </row>
    <row r="14" spans="1:7" x14ac:dyDescent="0.15">
      <c r="A14" s="55"/>
      <c r="B14" s="52" t="s">
        <v>8</v>
      </c>
      <c r="C14" s="63">
        <v>1989</v>
      </c>
      <c r="D14" s="58">
        <v>818</v>
      </c>
      <c r="E14" s="60">
        <v>2.4315403422982884</v>
      </c>
      <c r="F14" s="63">
        <v>1923</v>
      </c>
      <c r="G14" s="62">
        <v>1.0343213728549141</v>
      </c>
    </row>
    <row r="15" spans="1:7" x14ac:dyDescent="0.15">
      <c r="A15" s="55"/>
      <c r="B15" s="52"/>
      <c r="C15" s="63"/>
      <c r="D15" s="59"/>
      <c r="E15" s="64"/>
      <c r="F15" s="65"/>
      <c r="G15" s="62"/>
    </row>
    <row r="16" spans="1:7" x14ac:dyDescent="0.15">
      <c r="A16" s="55" t="s">
        <v>10</v>
      </c>
      <c r="B16" s="52" t="s">
        <v>7</v>
      </c>
      <c r="C16" s="63">
        <v>4851</v>
      </c>
      <c r="D16" s="58">
        <v>4216</v>
      </c>
      <c r="E16" s="60">
        <v>1.1506166982922201</v>
      </c>
      <c r="F16" s="63">
        <v>5082</v>
      </c>
      <c r="G16" s="62">
        <v>0.95454545454545459</v>
      </c>
    </row>
    <row r="17" spans="1:7" x14ac:dyDescent="0.15">
      <c r="A17" s="55"/>
      <c r="B17" s="52"/>
      <c r="C17" s="63"/>
      <c r="D17" s="59"/>
      <c r="E17" s="64"/>
      <c r="F17" s="65"/>
      <c r="G17" s="62"/>
    </row>
    <row r="18" spans="1:7" x14ac:dyDescent="0.15">
      <c r="A18" s="55"/>
      <c r="B18" s="52" t="s">
        <v>8</v>
      </c>
      <c r="C18" s="63">
        <v>4051</v>
      </c>
      <c r="D18" s="58">
        <v>3673</v>
      </c>
      <c r="E18" s="60">
        <v>1.1029131500136129</v>
      </c>
      <c r="F18" s="63">
        <v>4550</v>
      </c>
      <c r="G18" s="62">
        <v>0.89032967032967036</v>
      </c>
    </row>
    <row r="19" spans="1:7" x14ac:dyDescent="0.15">
      <c r="A19" s="55"/>
      <c r="B19" s="52"/>
      <c r="C19" s="63"/>
      <c r="D19" s="59"/>
      <c r="E19" s="64"/>
      <c r="F19" s="65"/>
      <c r="G19" s="62"/>
    </row>
    <row r="20" spans="1:7" x14ac:dyDescent="0.15">
      <c r="A20" s="55" t="s">
        <v>11</v>
      </c>
      <c r="B20" s="52" t="s">
        <v>7</v>
      </c>
      <c r="C20" s="63">
        <v>3597</v>
      </c>
      <c r="D20" s="58">
        <v>3631</v>
      </c>
      <c r="E20" s="60">
        <v>0.99063618837785739</v>
      </c>
      <c r="F20" s="63">
        <v>4302</v>
      </c>
      <c r="G20" s="62">
        <v>0.83612273361227341</v>
      </c>
    </row>
    <row r="21" spans="1:7" x14ac:dyDescent="0.15">
      <c r="A21" s="55"/>
      <c r="B21" s="52"/>
      <c r="C21" s="63"/>
      <c r="D21" s="59"/>
      <c r="E21" s="64"/>
      <c r="F21" s="65"/>
      <c r="G21" s="62"/>
    </row>
    <row r="22" spans="1:7" x14ac:dyDescent="0.15">
      <c r="A22" s="55"/>
      <c r="B22" s="52" t="s">
        <v>8</v>
      </c>
      <c r="C22" s="63">
        <v>3765</v>
      </c>
      <c r="D22" s="58">
        <v>3663</v>
      </c>
      <c r="E22" s="60">
        <v>1.0278460278460277</v>
      </c>
      <c r="F22" s="63">
        <v>4438</v>
      </c>
      <c r="G22" s="62">
        <v>0.84835511491662907</v>
      </c>
    </row>
    <row r="23" spans="1:7" x14ac:dyDescent="0.15">
      <c r="A23" s="55"/>
      <c r="B23" s="52"/>
      <c r="C23" s="63"/>
      <c r="D23" s="59"/>
      <c r="E23" s="64"/>
      <c r="F23" s="65"/>
      <c r="G23" s="62"/>
    </row>
    <row r="24" spans="1:7" x14ac:dyDescent="0.15">
      <c r="A24" s="55" t="s">
        <v>12</v>
      </c>
      <c r="B24" s="52" t="s">
        <v>7</v>
      </c>
      <c r="C24" s="63">
        <v>4040</v>
      </c>
      <c r="D24" s="58">
        <v>4059</v>
      </c>
      <c r="E24" s="60">
        <v>0.99531904409953187</v>
      </c>
      <c r="F24" s="63">
        <v>4376</v>
      </c>
      <c r="G24" s="62">
        <v>0.92321755027422303</v>
      </c>
    </row>
    <row r="25" spans="1:7" x14ac:dyDescent="0.15">
      <c r="A25" s="55"/>
      <c r="B25" s="52"/>
      <c r="C25" s="63"/>
      <c r="D25" s="59"/>
      <c r="E25" s="64"/>
      <c r="F25" s="65"/>
      <c r="G25" s="62"/>
    </row>
    <row r="26" spans="1:7" x14ac:dyDescent="0.15">
      <c r="A26" s="55"/>
      <c r="B26" s="52" t="s">
        <v>8</v>
      </c>
      <c r="C26" s="63">
        <v>3368</v>
      </c>
      <c r="D26" s="58">
        <v>3511</v>
      </c>
      <c r="E26" s="60">
        <v>0.95927086300199371</v>
      </c>
      <c r="F26" s="63">
        <v>3581</v>
      </c>
      <c r="G26" s="62">
        <v>0.94051940798659595</v>
      </c>
    </row>
    <row r="27" spans="1:7" x14ac:dyDescent="0.15">
      <c r="A27" s="55"/>
      <c r="B27" s="52"/>
      <c r="C27" s="63"/>
      <c r="D27" s="59"/>
      <c r="E27" s="64"/>
      <c r="F27" s="65"/>
      <c r="G27" s="62"/>
    </row>
    <row r="28" spans="1:7" x14ac:dyDescent="0.15">
      <c r="A28" s="55" t="s">
        <v>13</v>
      </c>
      <c r="B28" s="52" t="s">
        <v>7</v>
      </c>
      <c r="C28" s="63">
        <v>2713</v>
      </c>
      <c r="D28" s="58">
        <v>2397</v>
      </c>
      <c r="E28" s="60">
        <v>1.13183145598665</v>
      </c>
      <c r="F28" s="63">
        <v>2566</v>
      </c>
      <c r="G28" s="62">
        <v>1.0572876071706936</v>
      </c>
    </row>
    <row r="29" spans="1:7" x14ac:dyDescent="0.15">
      <c r="A29" s="55"/>
      <c r="B29" s="52"/>
      <c r="C29" s="63"/>
      <c r="D29" s="59"/>
      <c r="E29" s="64"/>
      <c r="F29" s="65"/>
      <c r="G29" s="62"/>
    </row>
    <row r="30" spans="1:7" x14ac:dyDescent="0.15">
      <c r="A30" s="55"/>
      <c r="B30" s="52" t="s">
        <v>8</v>
      </c>
      <c r="C30" s="63">
        <v>1245</v>
      </c>
      <c r="D30" s="58">
        <v>1056</v>
      </c>
      <c r="E30" s="60">
        <v>1.1789772727272727</v>
      </c>
      <c r="F30" s="63">
        <v>1109</v>
      </c>
      <c r="G30" s="62">
        <v>1.1226330027051397</v>
      </c>
    </row>
    <row r="31" spans="1:7" x14ac:dyDescent="0.15">
      <c r="A31" s="55"/>
      <c r="B31" s="52"/>
      <c r="C31" s="63"/>
      <c r="D31" s="59"/>
      <c r="E31" s="64"/>
      <c r="F31" s="65"/>
      <c r="G31" s="62"/>
    </row>
    <row r="32" spans="1:7" x14ac:dyDescent="0.15">
      <c r="A32" s="55" t="s">
        <v>14</v>
      </c>
      <c r="B32" s="52" t="s">
        <v>7</v>
      </c>
      <c r="C32" s="63">
        <v>82</v>
      </c>
      <c r="D32" s="58">
        <v>148</v>
      </c>
      <c r="E32" s="60">
        <v>0.55405405405405406</v>
      </c>
      <c r="F32" s="63">
        <v>161</v>
      </c>
      <c r="G32" s="62">
        <v>0.50931677018633537</v>
      </c>
    </row>
    <row r="33" spans="1:7" x14ac:dyDescent="0.15">
      <c r="A33" s="55"/>
      <c r="B33" s="52"/>
      <c r="C33" s="63"/>
      <c r="D33" s="59"/>
      <c r="E33" s="64"/>
      <c r="F33" s="65"/>
      <c r="G33" s="62"/>
    </row>
    <row r="34" spans="1:7" x14ac:dyDescent="0.15">
      <c r="A34" s="55"/>
      <c r="B34" s="52" t="s">
        <v>8</v>
      </c>
      <c r="C34" s="63">
        <v>471</v>
      </c>
      <c r="D34" s="58">
        <v>374</v>
      </c>
      <c r="E34" s="60">
        <v>1.2593582887700534</v>
      </c>
      <c r="F34" s="63">
        <v>493</v>
      </c>
      <c r="G34" s="62">
        <v>0.95537525354969577</v>
      </c>
    </row>
    <row r="35" spans="1:7" x14ac:dyDescent="0.15">
      <c r="A35" s="55"/>
      <c r="B35" s="52"/>
      <c r="C35" s="63"/>
      <c r="D35" s="59"/>
      <c r="E35" s="64"/>
      <c r="F35" s="65"/>
      <c r="G35" s="62"/>
    </row>
    <row r="36" spans="1:7" x14ac:dyDescent="0.15">
      <c r="A36" s="55" t="s">
        <v>15</v>
      </c>
      <c r="B36" s="52" t="s">
        <v>7</v>
      </c>
      <c r="C36" s="63">
        <v>1079</v>
      </c>
      <c r="D36" s="58">
        <v>1432</v>
      </c>
      <c r="E36" s="60">
        <v>0.75349162011173187</v>
      </c>
      <c r="F36" s="63">
        <v>1226</v>
      </c>
      <c r="G36" s="62">
        <v>0.88009787928221861</v>
      </c>
    </row>
    <row r="37" spans="1:7" x14ac:dyDescent="0.15">
      <c r="A37" s="55"/>
      <c r="B37" s="52"/>
      <c r="C37" s="63"/>
      <c r="D37" s="59"/>
      <c r="E37" s="64"/>
      <c r="F37" s="65"/>
      <c r="G37" s="62"/>
    </row>
    <row r="38" spans="1:7" x14ac:dyDescent="0.15">
      <c r="A38" s="55"/>
      <c r="B38" s="52" t="s">
        <v>8</v>
      </c>
      <c r="C38" s="63">
        <v>1543</v>
      </c>
      <c r="D38" s="58">
        <v>2108</v>
      </c>
      <c r="E38" s="60">
        <v>0.73197343453510433</v>
      </c>
      <c r="F38" s="63">
        <v>1730</v>
      </c>
      <c r="G38" s="62">
        <v>0.89190751445086702</v>
      </c>
    </row>
    <row r="39" spans="1:7" x14ac:dyDescent="0.15">
      <c r="A39" s="55"/>
      <c r="B39" s="52"/>
      <c r="C39" s="63"/>
      <c r="D39" s="59"/>
      <c r="E39" s="64"/>
      <c r="F39" s="65"/>
      <c r="G39" s="62"/>
    </row>
    <row r="40" spans="1:7" x14ac:dyDescent="0.15">
      <c r="A40" s="55" t="s">
        <v>16</v>
      </c>
      <c r="B40" s="52" t="s">
        <v>7</v>
      </c>
      <c r="C40" s="67">
        <v>16928</v>
      </c>
      <c r="D40" s="68">
        <v>16202</v>
      </c>
      <c r="E40" s="60">
        <v>1.0448092828045921</v>
      </c>
      <c r="F40" s="67">
        <v>18273</v>
      </c>
      <c r="G40" s="62">
        <v>0.92639413342089416</v>
      </c>
    </row>
    <row r="41" spans="1:7" x14ac:dyDescent="0.15">
      <c r="A41" s="55"/>
      <c r="B41" s="52"/>
      <c r="C41" s="67"/>
      <c r="D41" s="69"/>
      <c r="E41" s="64"/>
      <c r="F41" s="70"/>
      <c r="G41" s="62"/>
    </row>
    <row r="42" spans="1:7" x14ac:dyDescent="0.15">
      <c r="A42" s="55"/>
      <c r="B42" s="52" t="s">
        <v>8</v>
      </c>
      <c r="C42" s="67">
        <v>16689</v>
      </c>
      <c r="D42" s="68">
        <v>15470</v>
      </c>
      <c r="E42" s="60">
        <v>1.0787976729153199</v>
      </c>
      <c r="F42" s="67">
        <v>18089</v>
      </c>
      <c r="G42" s="62">
        <v>0.922604898004312</v>
      </c>
    </row>
    <row r="43" spans="1:7" ht="14.25" thickBot="1" x14ac:dyDescent="0.2">
      <c r="A43" s="66"/>
      <c r="B43" s="71"/>
      <c r="C43" s="72"/>
      <c r="D43" s="73"/>
      <c r="E43" s="74"/>
      <c r="F43" s="72"/>
      <c r="G43" s="75"/>
    </row>
    <row r="45" spans="1:7" x14ac:dyDescent="0.15">
      <c r="A45" s="88"/>
      <c r="B45" s="90" t="s">
        <v>17</v>
      </c>
      <c r="C45" s="88"/>
      <c r="D45" s="88"/>
      <c r="E45" s="88"/>
      <c r="F45" s="88"/>
      <c r="G45" s="88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C1:E1"/>
    <mergeCell ref="F5:G5"/>
    <mergeCell ref="A6:B7"/>
    <mergeCell ref="C6:C7"/>
    <mergeCell ref="D6:D7"/>
    <mergeCell ref="E6:E7"/>
    <mergeCell ref="F6:F7"/>
    <mergeCell ref="G6:G7"/>
  </mergeCells>
  <phoneticPr fontId="5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7F83-FE3F-49C5-9CC0-AC7C155B5618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94"/>
      <c r="B1" s="94"/>
      <c r="C1" s="44" t="s">
        <v>21</v>
      </c>
      <c r="D1" s="45"/>
      <c r="E1" s="45"/>
      <c r="F1" s="95"/>
      <c r="G1" s="94"/>
    </row>
    <row r="2" spans="1:7" x14ac:dyDescent="0.15">
      <c r="A2" s="94"/>
      <c r="B2" s="94"/>
      <c r="C2" s="96"/>
      <c r="D2" s="97" t="s">
        <v>30</v>
      </c>
      <c r="E2" s="96"/>
      <c r="F2" s="94"/>
      <c r="G2" s="94"/>
    </row>
    <row r="3" spans="1:7" x14ac:dyDescent="0.15">
      <c r="A3" s="94"/>
      <c r="B3" s="94"/>
      <c r="C3" s="94"/>
      <c r="D3" s="98"/>
      <c r="E3" s="94"/>
      <c r="F3" s="94"/>
      <c r="G3" s="94"/>
    </row>
    <row r="5" spans="1:7" ht="14.25" thickBot="1" x14ac:dyDescent="0.2">
      <c r="A5" s="94"/>
      <c r="B5" s="99" t="s">
        <v>0</v>
      </c>
      <c r="C5" s="94"/>
      <c r="D5" s="94"/>
      <c r="E5" s="94"/>
      <c r="F5" s="46" t="s">
        <v>1</v>
      </c>
      <c r="G5" s="46"/>
    </row>
    <row r="6" spans="1:7" x14ac:dyDescent="0.15">
      <c r="A6" s="47" t="s">
        <v>2</v>
      </c>
      <c r="B6" s="48"/>
      <c r="C6" s="51" t="s">
        <v>31</v>
      </c>
      <c r="D6" s="51" t="s">
        <v>3</v>
      </c>
      <c r="E6" s="51" t="s">
        <v>4</v>
      </c>
      <c r="F6" s="51" t="s">
        <v>5</v>
      </c>
      <c r="G6" s="53" t="s">
        <v>4</v>
      </c>
    </row>
    <row r="7" spans="1:7" x14ac:dyDescent="0.15">
      <c r="A7" s="49"/>
      <c r="B7" s="50"/>
      <c r="C7" s="52"/>
      <c r="D7" s="52"/>
      <c r="E7" s="52"/>
      <c r="F7" s="52"/>
      <c r="G7" s="54"/>
    </row>
    <row r="8" spans="1:7" x14ac:dyDescent="0.15">
      <c r="A8" s="55" t="s">
        <v>6</v>
      </c>
      <c r="B8" s="52" t="s">
        <v>7</v>
      </c>
      <c r="C8" s="56">
        <v>308</v>
      </c>
      <c r="D8" s="58">
        <v>280</v>
      </c>
      <c r="E8" s="60">
        <v>1.1000000000000001</v>
      </c>
      <c r="F8" s="56">
        <v>281</v>
      </c>
      <c r="G8" s="62">
        <v>1.0960854092526691</v>
      </c>
    </row>
    <row r="9" spans="1:7" x14ac:dyDescent="0.15">
      <c r="A9" s="55"/>
      <c r="B9" s="52"/>
      <c r="C9" s="57"/>
      <c r="D9" s="59"/>
      <c r="E9" s="61"/>
      <c r="F9" s="57"/>
      <c r="G9" s="62"/>
    </row>
    <row r="10" spans="1:7" x14ac:dyDescent="0.15">
      <c r="A10" s="55"/>
      <c r="B10" s="52" t="s">
        <v>8</v>
      </c>
      <c r="C10" s="63">
        <v>279</v>
      </c>
      <c r="D10" s="58">
        <v>239</v>
      </c>
      <c r="E10" s="60">
        <v>1.1673640167364017</v>
      </c>
      <c r="F10" s="63">
        <v>257</v>
      </c>
      <c r="G10" s="62">
        <v>1.0856031128404668</v>
      </c>
    </row>
    <row r="11" spans="1:7" x14ac:dyDescent="0.15">
      <c r="A11" s="55"/>
      <c r="B11" s="52"/>
      <c r="C11" s="63"/>
      <c r="D11" s="59"/>
      <c r="E11" s="64"/>
      <c r="F11" s="65"/>
      <c r="G11" s="62"/>
    </row>
    <row r="12" spans="1:7" x14ac:dyDescent="0.15">
      <c r="A12" s="55" t="s">
        <v>9</v>
      </c>
      <c r="B12" s="52" t="s">
        <v>7</v>
      </c>
      <c r="C12" s="56">
        <v>261</v>
      </c>
      <c r="D12" s="58">
        <v>52</v>
      </c>
      <c r="E12" s="60">
        <v>5.0192307692307692</v>
      </c>
      <c r="F12" s="56">
        <v>285</v>
      </c>
      <c r="G12" s="62">
        <v>0.91578947368421049</v>
      </c>
    </row>
    <row r="13" spans="1:7" x14ac:dyDescent="0.15">
      <c r="A13" s="55"/>
      <c r="B13" s="52"/>
      <c r="C13" s="57"/>
      <c r="D13" s="59"/>
      <c r="E13" s="64"/>
      <c r="F13" s="57"/>
      <c r="G13" s="62"/>
    </row>
    <row r="14" spans="1:7" x14ac:dyDescent="0.15">
      <c r="A14" s="55"/>
      <c r="B14" s="52" t="s">
        <v>8</v>
      </c>
      <c r="C14" s="63">
        <v>2265</v>
      </c>
      <c r="D14" s="58">
        <v>1669</v>
      </c>
      <c r="E14" s="60">
        <v>1.3571000599161174</v>
      </c>
      <c r="F14" s="63">
        <v>1989</v>
      </c>
      <c r="G14" s="62">
        <v>1.1387631975867269</v>
      </c>
    </row>
    <row r="15" spans="1:7" x14ac:dyDescent="0.15">
      <c r="A15" s="55"/>
      <c r="B15" s="52"/>
      <c r="C15" s="63"/>
      <c r="D15" s="59"/>
      <c r="E15" s="64"/>
      <c r="F15" s="65"/>
      <c r="G15" s="62"/>
    </row>
    <row r="16" spans="1:7" x14ac:dyDescent="0.15">
      <c r="A16" s="55" t="s">
        <v>10</v>
      </c>
      <c r="B16" s="52" t="s">
        <v>7</v>
      </c>
      <c r="C16" s="63">
        <v>4959</v>
      </c>
      <c r="D16" s="58">
        <v>4749</v>
      </c>
      <c r="E16" s="60">
        <v>1.0442198357548957</v>
      </c>
      <c r="F16" s="63">
        <v>4851</v>
      </c>
      <c r="G16" s="62">
        <v>1.0222634508348794</v>
      </c>
    </row>
    <row r="17" spans="1:7" x14ac:dyDescent="0.15">
      <c r="A17" s="55"/>
      <c r="B17" s="52"/>
      <c r="C17" s="63"/>
      <c r="D17" s="59"/>
      <c r="E17" s="64"/>
      <c r="F17" s="65"/>
      <c r="G17" s="62"/>
    </row>
    <row r="18" spans="1:7" x14ac:dyDescent="0.15">
      <c r="A18" s="55"/>
      <c r="B18" s="52" t="s">
        <v>8</v>
      </c>
      <c r="C18" s="63">
        <v>4438</v>
      </c>
      <c r="D18" s="58">
        <v>4022</v>
      </c>
      <c r="E18" s="60">
        <v>1.1034311287916458</v>
      </c>
      <c r="F18" s="63">
        <v>4051</v>
      </c>
      <c r="G18" s="62">
        <v>1.0955319674154529</v>
      </c>
    </row>
    <row r="19" spans="1:7" x14ac:dyDescent="0.15">
      <c r="A19" s="55"/>
      <c r="B19" s="52"/>
      <c r="C19" s="63"/>
      <c r="D19" s="59"/>
      <c r="E19" s="64"/>
      <c r="F19" s="65"/>
      <c r="G19" s="62"/>
    </row>
    <row r="20" spans="1:7" x14ac:dyDescent="0.15">
      <c r="A20" s="55" t="s">
        <v>11</v>
      </c>
      <c r="B20" s="52" t="s">
        <v>7</v>
      </c>
      <c r="C20" s="63">
        <v>4442</v>
      </c>
      <c r="D20" s="58">
        <v>4068</v>
      </c>
      <c r="E20" s="60">
        <v>1.0919370698131761</v>
      </c>
      <c r="F20" s="63">
        <v>3597</v>
      </c>
      <c r="G20" s="62">
        <v>1.2349179872115652</v>
      </c>
    </row>
    <row r="21" spans="1:7" x14ac:dyDescent="0.15">
      <c r="A21" s="55"/>
      <c r="B21" s="52"/>
      <c r="C21" s="63"/>
      <c r="D21" s="59"/>
      <c r="E21" s="64"/>
      <c r="F21" s="65"/>
      <c r="G21" s="62"/>
    </row>
    <row r="22" spans="1:7" x14ac:dyDescent="0.15">
      <c r="A22" s="55"/>
      <c r="B22" s="52" t="s">
        <v>8</v>
      </c>
      <c r="C22" s="63">
        <v>3995</v>
      </c>
      <c r="D22" s="58">
        <v>3563</v>
      </c>
      <c r="E22" s="60">
        <v>1.1212461408925063</v>
      </c>
      <c r="F22" s="63">
        <v>3765</v>
      </c>
      <c r="G22" s="62">
        <v>1.0610889774236387</v>
      </c>
    </row>
    <row r="23" spans="1:7" x14ac:dyDescent="0.15">
      <c r="A23" s="55"/>
      <c r="B23" s="52"/>
      <c r="C23" s="63"/>
      <c r="D23" s="59"/>
      <c r="E23" s="64"/>
      <c r="F23" s="65"/>
      <c r="G23" s="62"/>
    </row>
    <row r="24" spans="1:7" x14ac:dyDescent="0.15">
      <c r="A24" s="55" t="s">
        <v>12</v>
      </c>
      <c r="B24" s="52" t="s">
        <v>7</v>
      </c>
      <c r="C24" s="63">
        <v>3901</v>
      </c>
      <c r="D24" s="58">
        <v>3440</v>
      </c>
      <c r="E24" s="60">
        <v>1.1340116279069767</v>
      </c>
      <c r="F24" s="63">
        <v>4040</v>
      </c>
      <c r="G24" s="62">
        <v>0.96559405940594056</v>
      </c>
    </row>
    <row r="25" spans="1:7" x14ac:dyDescent="0.15">
      <c r="A25" s="55"/>
      <c r="B25" s="52"/>
      <c r="C25" s="63"/>
      <c r="D25" s="59"/>
      <c r="E25" s="64"/>
      <c r="F25" s="65"/>
      <c r="G25" s="62"/>
    </row>
    <row r="26" spans="1:7" x14ac:dyDescent="0.15">
      <c r="A26" s="55"/>
      <c r="B26" s="52" t="s">
        <v>8</v>
      </c>
      <c r="C26" s="63">
        <v>2953</v>
      </c>
      <c r="D26" s="58">
        <v>3142</v>
      </c>
      <c r="E26" s="60">
        <v>0.93984723106301715</v>
      </c>
      <c r="F26" s="63">
        <v>3368</v>
      </c>
      <c r="G26" s="62">
        <v>0.87678147268408546</v>
      </c>
    </row>
    <row r="27" spans="1:7" x14ac:dyDescent="0.15">
      <c r="A27" s="55"/>
      <c r="B27" s="52"/>
      <c r="C27" s="63"/>
      <c r="D27" s="59"/>
      <c r="E27" s="64"/>
      <c r="F27" s="65"/>
      <c r="G27" s="62"/>
    </row>
    <row r="28" spans="1:7" x14ac:dyDescent="0.15">
      <c r="A28" s="55" t="s">
        <v>13</v>
      </c>
      <c r="B28" s="52" t="s">
        <v>7</v>
      </c>
      <c r="C28" s="63">
        <v>2817</v>
      </c>
      <c r="D28" s="58">
        <v>2258</v>
      </c>
      <c r="E28" s="60">
        <v>1.2475642161204605</v>
      </c>
      <c r="F28" s="63">
        <v>2713</v>
      </c>
      <c r="G28" s="62">
        <v>1.0383339476594176</v>
      </c>
    </row>
    <row r="29" spans="1:7" x14ac:dyDescent="0.15">
      <c r="A29" s="55"/>
      <c r="B29" s="52"/>
      <c r="C29" s="63"/>
      <c r="D29" s="59"/>
      <c r="E29" s="64"/>
      <c r="F29" s="65"/>
      <c r="G29" s="62"/>
    </row>
    <row r="30" spans="1:7" x14ac:dyDescent="0.15">
      <c r="A30" s="55"/>
      <c r="B30" s="52" t="s">
        <v>8</v>
      </c>
      <c r="C30" s="63">
        <v>850</v>
      </c>
      <c r="D30" s="58">
        <v>844</v>
      </c>
      <c r="E30" s="60">
        <v>1.0071090047393365</v>
      </c>
      <c r="F30" s="63">
        <v>1245</v>
      </c>
      <c r="G30" s="62">
        <v>0.68273092369477917</v>
      </c>
    </row>
    <row r="31" spans="1:7" x14ac:dyDescent="0.15">
      <c r="A31" s="55"/>
      <c r="B31" s="52"/>
      <c r="C31" s="63"/>
      <c r="D31" s="59"/>
      <c r="E31" s="64"/>
      <c r="F31" s="65"/>
      <c r="G31" s="62"/>
    </row>
    <row r="32" spans="1:7" x14ac:dyDescent="0.15">
      <c r="A32" s="55" t="s">
        <v>14</v>
      </c>
      <c r="B32" s="52" t="s">
        <v>7</v>
      </c>
      <c r="C32" s="63">
        <v>170</v>
      </c>
      <c r="D32" s="58">
        <v>131</v>
      </c>
      <c r="E32" s="60">
        <v>1.2977099236641221</v>
      </c>
      <c r="F32" s="63">
        <v>82</v>
      </c>
      <c r="G32" s="62">
        <v>2.0731707317073171</v>
      </c>
    </row>
    <row r="33" spans="1:7" x14ac:dyDescent="0.15">
      <c r="A33" s="55"/>
      <c r="B33" s="52"/>
      <c r="C33" s="63"/>
      <c r="D33" s="59"/>
      <c r="E33" s="64"/>
      <c r="F33" s="65"/>
      <c r="G33" s="62"/>
    </row>
    <row r="34" spans="1:7" x14ac:dyDescent="0.15">
      <c r="A34" s="55"/>
      <c r="B34" s="52" t="s">
        <v>8</v>
      </c>
      <c r="C34" s="63">
        <v>490</v>
      </c>
      <c r="D34" s="58">
        <v>298</v>
      </c>
      <c r="E34" s="60">
        <v>1.6442953020134228</v>
      </c>
      <c r="F34" s="63">
        <v>471</v>
      </c>
      <c r="G34" s="62">
        <v>1.0403397027600849</v>
      </c>
    </row>
    <row r="35" spans="1:7" x14ac:dyDescent="0.15">
      <c r="A35" s="55"/>
      <c r="B35" s="52"/>
      <c r="C35" s="63"/>
      <c r="D35" s="59"/>
      <c r="E35" s="64"/>
      <c r="F35" s="65"/>
      <c r="G35" s="62"/>
    </row>
    <row r="36" spans="1:7" x14ac:dyDescent="0.15">
      <c r="A36" s="55" t="s">
        <v>15</v>
      </c>
      <c r="B36" s="52" t="s">
        <v>7</v>
      </c>
      <c r="C36" s="63">
        <v>1052</v>
      </c>
      <c r="D36" s="58">
        <v>1269</v>
      </c>
      <c r="E36" s="60">
        <v>0.82899921197793536</v>
      </c>
      <c r="F36" s="63">
        <v>1079</v>
      </c>
      <c r="G36" s="62">
        <v>0.97497683039851712</v>
      </c>
    </row>
    <row r="37" spans="1:7" x14ac:dyDescent="0.15">
      <c r="A37" s="55"/>
      <c r="B37" s="52"/>
      <c r="C37" s="63"/>
      <c r="D37" s="59"/>
      <c r="E37" s="64"/>
      <c r="F37" s="65"/>
      <c r="G37" s="62"/>
    </row>
    <row r="38" spans="1:7" x14ac:dyDescent="0.15">
      <c r="A38" s="55"/>
      <c r="B38" s="52" t="s">
        <v>8</v>
      </c>
      <c r="C38" s="63">
        <v>1644</v>
      </c>
      <c r="D38" s="58">
        <v>1910</v>
      </c>
      <c r="E38" s="60">
        <v>0.86073298429319367</v>
      </c>
      <c r="F38" s="63">
        <v>1543</v>
      </c>
      <c r="G38" s="62">
        <v>1.0654569021386908</v>
      </c>
    </row>
    <row r="39" spans="1:7" x14ac:dyDescent="0.15">
      <c r="A39" s="55"/>
      <c r="B39" s="52"/>
      <c r="C39" s="63"/>
      <c r="D39" s="59"/>
      <c r="E39" s="64"/>
      <c r="F39" s="65"/>
      <c r="G39" s="62"/>
    </row>
    <row r="40" spans="1:7" x14ac:dyDescent="0.15">
      <c r="A40" s="55" t="s">
        <v>16</v>
      </c>
      <c r="B40" s="52" t="s">
        <v>7</v>
      </c>
      <c r="C40" s="67">
        <v>17910</v>
      </c>
      <c r="D40" s="68">
        <v>16247</v>
      </c>
      <c r="E40" s="60">
        <v>1.1023573582815289</v>
      </c>
      <c r="F40" s="67">
        <v>16928</v>
      </c>
      <c r="G40" s="62">
        <v>1.0580103969754253</v>
      </c>
    </row>
    <row r="41" spans="1:7" x14ac:dyDescent="0.15">
      <c r="A41" s="55"/>
      <c r="B41" s="52"/>
      <c r="C41" s="67"/>
      <c r="D41" s="69"/>
      <c r="E41" s="64"/>
      <c r="F41" s="70"/>
      <c r="G41" s="62"/>
    </row>
    <row r="42" spans="1:7" x14ac:dyDescent="0.15">
      <c r="A42" s="55"/>
      <c r="B42" s="52" t="s">
        <v>8</v>
      </c>
      <c r="C42" s="67">
        <v>16914</v>
      </c>
      <c r="D42" s="68">
        <v>15687</v>
      </c>
      <c r="E42" s="60">
        <v>1.0782176324344999</v>
      </c>
      <c r="F42" s="67">
        <v>16689</v>
      </c>
      <c r="G42" s="62">
        <v>1.0134819342081611</v>
      </c>
    </row>
    <row r="43" spans="1:7" ht="14.25" thickBot="1" x14ac:dyDescent="0.2">
      <c r="A43" s="66"/>
      <c r="B43" s="71"/>
      <c r="C43" s="72"/>
      <c r="D43" s="73"/>
      <c r="E43" s="74"/>
      <c r="F43" s="72"/>
      <c r="G43" s="75"/>
    </row>
    <row r="45" spans="1:7" x14ac:dyDescent="0.15">
      <c r="A45" s="94"/>
      <c r="B45" s="96" t="s">
        <v>17</v>
      </c>
      <c r="C45" s="94"/>
      <c r="D45" s="94"/>
      <c r="E45" s="94"/>
      <c r="F45" s="94"/>
      <c r="G45" s="94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05951-07C0-447A-9A68-ACDF6D7EB52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00"/>
      <c r="B1" s="100"/>
      <c r="C1" s="44" t="s">
        <v>21</v>
      </c>
      <c r="D1" s="45"/>
      <c r="E1" s="45"/>
      <c r="F1" s="101"/>
      <c r="G1" s="100"/>
    </row>
    <row r="2" spans="1:7" x14ac:dyDescent="0.15">
      <c r="A2" s="100"/>
      <c r="B2" s="100"/>
      <c r="C2" s="102"/>
      <c r="D2" s="103" t="s">
        <v>32</v>
      </c>
      <c r="E2" s="102"/>
      <c r="F2" s="100"/>
      <c r="G2" s="100"/>
    </row>
    <row r="3" spans="1:7" x14ac:dyDescent="0.15">
      <c r="A3" s="100"/>
      <c r="B3" s="100"/>
      <c r="C3" s="100"/>
      <c r="D3" s="104"/>
      <c r="E3" s="100"/>
      <c r="F3" s="100"/>
      <c r="G3" s="100"/>
    </row>
    <row r="5" spans="1:7" ht="14.25" thickBot="1" x14ac:dyDescent="0.2">
      <c r="A5" s="100"/>
      <c r="B5" s="105" t="s">
        <v>0</v>
      </c>
      <c r="C5" s="100"/>
      <c r="D5" s="100"/>
      <c r="E5" s="100"/>
      <c r="F5" s="46" t="s">
        <v>1</v>
      </c>
      <c r="G5" s="46"/>
    </row>
    <row r="6" spans="1:7" x14ac:dyDescent="0.15">
      <c r="A6" s="47" t="s">
        <v>2</v>
      </c>
      <c r="B6" s="48"/>
      <c r="C6" s="51" t="s">
        <v>33</v>
      </c>
      <c r="D6" s="51" t="s">
        <v>3</v>
      </c>
      <c r="E6" s="51" t="s">
        <v>4</v>
      </c>
      <c r="F6" s="51" t="s">
        <v>5</v>
      </c>
      <c r="G6" s="53" t="s">
        <v>4</v>
      </c>
    </row>
    <row r="7" spans="1:7" x14ac:dyDescent="0.15">
      <c r="A7" s="49"/>
      <c r="B7" s="50"/>
      <c r="C7" s="52"/>
      <c r="D7" s="52"/>
      <c r="E7" s="52"/>
      <c r="F7" s="52"/>
      <c r="G7" s="54"/>
    </row>
    <row r="8" spans="1:7" x14ac:dyDescent="0.15">
      <c r="A8" s="55" t="s">
        <v>6</v>
      </c>
      <c r="B8" s="52" t="s">
        <v>7</v>
      </c>
      <c r="C8" s="56">
        <v>299</v>
      </c>
      <c r="D8" s="58">
        <v>269</v>
      </c>
      <c r="E8" s="60">
        <v>1.1115241635687731</v>
      </c>
      <c r="F8" s="56">
        <v>308</v>
      </c>
      <c r="G8" s="62">
        <v>0.97077922077922074</v>
      </c>
    </row>
    <row r="9" spans="1:7" x14ac:dyDescent="0.15">
      <c r="A9" s="55"/>
      <c r="B9" s="52"/>
      <c r="C9" s="57"/>
      <c r="D9" s="59"/>
      <c r="E9" s="61"/>
      <c r="F9" s="57"/>
      <c r="G9" s="62"/>
    </row>
    <row r="10" spans="1:7" x14ac:dyDescent="0.15">
      <c r="A10" s="55"/>
      <c r="B10" s="52" t="s">
        <v>8</v>
      </c>
      <c r="C10" s="63">
        <v>265</v>
      </c>
      <c r="D10" s="58">
        <v>238</v>
      </c>
      <c r="E10" s="60">
        <v>1.1134453781512605</v>
      </c>
      <c r="F10" s="63">
        <v>279</v>
      </c>
      <c r="G10" s="62">
        <v>0.94982078853046592</v>
      </c>
    </row>
    <row r="11" spans="1:7" x14ac:dyDescent="0.15">
      <c r="A11" s="55"/>
      <c r="B11" s="52"/>
      <c r="C11" s="63"/>
      <c r="D11" s="59"/>
      <c r="E11" s="64"/>
      <c r="F11" s="65"/>
      <c r="G11" s="62"/>
    </row>
    <row r="12" spans="1:7" x14ac:dyDescent="0.15">
      <c r="A12" s="55" t="s">
        <v>9</v>
      </c>
      <c r="B12" s="52" t="s">
        <v>7</v>
      </c>
      <c r="C12" s="56">
        <v>306</v>
      </c>
      <c r="D12" s="58">
        <v>113</v>
      </c>
      <c r="E12" s="60">
        <v>2.7079646017699117</v>
      </c>
      <c r="F12" s="56">
        <v>261</v>
      </c>
      <c r="G12" s="62">
        <v>1.1724137931034482</v>
      </c>
    </row>
    <row r="13" spans="1:7" x14ac:dyDescent="0.15">
      <c r="A13" s="55"/>
      <c r="B13" s="52"/>
      <c r="C13" s="57"/>
      <c r="D13" s="59"/>
      <c r="E13" s="64"/>
      <c r="F13" s="57"/>
      <c r="G13" s="62"/>
    </row>
    <row r="14" spans="1:7" x14ac:dyDescent="0.15">
      <c r="A14" s="55"/>
      <c r="B14" s="52" t="s">
        <v>8</v>
      </c>
      <c r="C14" s="63">
        <v>2164</v>
      </c>
      <c r="D14" s="58">
        <v>2352</v>
      </c>
      <c r="E14" s="60">
        <v>0.92006802721088432</v>
      </c>
      <c r="F14" s="63">
        <v>2265</v>
      </c>
      <c r="G14" s="62">
        <v>0.95540838852097132</v>
      </c>
    </row>
    <row r="15" spans="1:7" x14ac:dyDescent="0.15">
      <c r="A15" s="55"/>
      <c r="B15" s="52"/>
      <c r="C15" s="63"/>
      <c r="D15" s="59"/>
      <c r="E15" s="64"/>
      <c r="F15" s="65"/>
      <c r="G15" s="62"/>
    </row>
    <row r="16" spans="1:7" x14ac:dyDescent="0.15">
      <c r="A16" s="55" t="s">
        <v>10</v>
      </c>
      <c r="B16" s="52" t="s">
        <v>7</v>
      </c>
      <c r="C16" s="63">
        <v>5055</v>
      </c>
      <c r="D16" s="58">
        <v>5002</v>
      </c>
      <c r="E16" s="60">
        <v>1.0105957616953218</v>
      </c>
      <c r="F16" s="63">
        <v>4959</v>
      </c>
      <c r="G16" s="62">
        <v>1.0193587416817906</v>
      </c>
    </row>
    <row r="17" spans="1:7" x14ac:dyDescent="0.15">
      <c r="A17" s="55"/>
      <c r="B17" s="52"/>
      <c r="C17" s="63"/>
      <c r="D17" s="59"/>
      <c r="E17" s="64"/>
      <c r="F17" s="65"/>
      <c r="G17" s="62"/>
    </row>
    <row r="18" spans="1:7" x14ac:dyDescent="0.15">
      <c r="A18" s="55"/>
      <c r="B18" s="52" t="s">
        <v>8</v>
      </c>
      <c r="C18" s="63">
        <v>4510</v>
      </c>
      <c r="D18" s="58">
        <v>4439</v>
      </c>
      <c r="E18" s="60">
        <v>1.0159945933768866</v>
      </c>
      <c r="F18" s="63">
        <v>4438</v>
      </c>
      <c r="G18" s="62">
        <v>1.0162235241099595</v>
      </c>
    </row>
    <row r="19" spans="1:7" x14ac:dyDescent="0.15">
      <c r="A19" s="55"/>
      <c r="B19" s="52"/>
      <c r="C19" s="63"/>
      <c r="D19" s="59"/>
      <c r="E19" s="64"/>
      <c r="F19" s="65"/>
      <c r="G19" s="62"/>
    </row>
    <row r="20" spans="1:7" x14ac:dyDescent="0.15">
      <c r="A20" s="55" t="s">
        <v>11</v>
      </c>
      <c r="B20" s="52" t="s">
        <v>7</v>
      </c>
      <c r="C20" s="63">
        <v>4025</v>
      </c>
      <c r="D20" s="58">
        <v>4452</v>
      </c>
      <c r="E20" s="60">
        <v>0.90408805031446537</v>
      </c>
      <c r="F20" s="63">
        <v>4442</v>
      </c>
      <c r="G20" s="62">
        <v>0.90612336785231873</v>
      </c>
    </row>
    <row r="21" spans="1:7" x14ac:dyDescent="0.15">
      <c r="A21" s="55"/>
      <c r="B21" s="52"/>
      <c r="C21" s="63"/>
      <c r="D21" s="59"/>
      <c r="E21" s="64"/>
      <c r="F21" s="65"/>
      <c r="G21" s="62"/>
    </row>
    <row r="22" spans="1:7" x14ac:dyDescent="0.15">
      <c r="A22" s="55"/>
      <c r="B22" s="52" t="s">
        <v>8</v>
      </c>
      <c r="C22" s="63">
        <v>4197</v>
      </c>
      <c r="D22" s="58">
        <v>4192</v>
      </c>
      <c r="E22" s="60">
        <v>1.001192748091603</v>
      </c>
      <c r="F22" s="63">
        <v>3995</v>
      </c>
      <c r="G22" s="62">
        <v>1.0505632040050064</v>
      </c>
    </row>
    <row r="23" spans="1:7" x14ac:dyDescent="0.15">
      <c r="A23" s="55"/>
      <c r="B23" s="52"/>
      <c r="C23" s="63"/>
      <c r="D23" s="59"/>
      <c r="E23" s="64"/>
      <c r="F23" s="65"/>
      <c r="G23" s="62"/>
    </row>
    <row r="24" spans="1:7" x14ac:dyDescent="0.15">
      <c r="A24" s="55" t="s">
        <v>12</v>
      </c>
      <c r="B24" s="52" t="s">
        <v>7</v>
      </c>
      <c r="C24" s="63">
        <v>4178</v>
      </c>
      <c r="D24" s="58">
        <v>3966</v>
      </c>
      <c r="E24" s="60">
        <v>1.0534543620776602</v>
      </c>
      <c r="F24" s="63">
        <v>3901</v>
      </c>
      <c r="G24" s="62">
        <v>1.0710074339912843</v>
      </c>
    </row>
    <row r="25" spans="1:7" x14ac:dyDescent="0.15">
      <c r="A25" s="55"/>
      <c r="B25" s="52"/>
      <c r="C25" s="63"/>
      <c r="D25" s="59"/>
      <c r="E25" s="64"/>
      <c r="F25" s="65"/>
      <c r="G25" s="62"/>
    </row>
    <row r="26" spans="1:7" x14ac:dyDescent="0.15">
      <c r="A26" s="55"/>
      <c r="B26" s="52" t="s">
        <v>8</v>
      </c>
      <c r="C26" s="63">
        <v>3143</v>
      </c>
      <c r="D26" s="58">
        <v>3430</v>
      </c>
      <c r="E26" s="60">
        <v>0.91632653061224489</v>
      </c>
      <c r="F26" s="63">
        <v>2953</v>
      </c>
      <c r="G26" s="62">
        <v>1.0643413477819168</v>
      </c>
    </row>
    <row r="27" spans="1:7" x14ac:dyDescent="0.15">
      <c r="A27" s="55"/>
      <c r="B27" s="52"/>
      <c r="C27" s="63"/>
      <c r="D27" s="59"/>
      <c r="E27" s="64"/>
      <c r="F27" s="65"/>
      <c r="G27" s="62"/>
    </row>
    <row r="28" spans="1:7" x14ac:dyDescent="0.15">
      <c r="A28" s="55" t="s">
        <v>13</v>
      </c>
      <c r="B28" s="52" t="s">
        <v>7</v>
      </c>
      <c r="C28" s="63">
        <v>2555</v>
      </c>
      <c r="D28" s="58">
        <v>2283</v>
      </c>
      <c r="E28" s="60">
        <v>1.1191414805081035</v>
      </c>
      <c r="F28" s="63">
        <v>2817</v>
      </c>
      <c r="G28" s="62">
        <v>0.90699325523606678</v>
      </c>
    </row>
    <row r="29" spans="1:7" x14ac:dyDescent="0.15">
      <c r="A29" s="55"/>
      <c r="B29" s="52"/>
      <c r="C29" s="63"/>
      <c r="D29" s="59"/>
      <c r="E29" s="64"/>
      <c r="F29" s="65"/>
      <c r="G29" s="62"/>
    </row>
    <row r="30" spans="1:7" x14ac:dyDescent="0.15">
      <c r="A30" s="55"/>
      <c r="B30" s="52" t="s">
        <v>8</v>
      </c>
      <c r="C30" s="63">
        <v>972</v>
      </c>
      <c r="D30" s="58">
        <v>1042</v>
      </c>
      <c r="E30" s="60">
        <v>0.93282149712092133</v>
      </c>
      <c r="F30" s="63">
        <v>850</v>
      </c>
      <c r="G30" s="62">
        <v>1.1435294117647059</v>
      </c>
    </row>
    <row r="31" spans="1:7" x14ac:dyDescent="0.15">
      <c r="A31" s="55"/>
      <c r="B31" s="52"/>
      <c r="C31" s="63"/>
      <c r="D31" s="59"/>
      <c r="E31" s="64"/>
      <c r="F31" s="65"/>
      <c r="G31" s="62"/>
    </row>
    <row r="32" spans="1:7" x14ac:dyDescent="0.15">
      <c r="A32" s="55" t="s">
        <v>14</v>
      </c>
      <c r="B32" s="52" t="s">
        <v>7</v>
      </c>
      <c r="C32" s="63">
        <v>141</v>
      </c>
      <c r="D32" s="58">
        <v>181</v>
      </c>
      <c r="E32" s="60">
        <v>0.77900552486187846</v>
      </c>
      <c r="F32" s="63">
        <v>170</v>
      </c>
      <c r="G32" s="62">
        <v>0.8294117647058824</v>
      </c>
    </row>
    <row r="33" spans="1:7" x14ac:dyDescent="0.15">
      <c r="A33" s="55"/>
      <c r="B33" s="52"/>
      <c r="C33" s="63"/>
      <c r="D33" s="59"/>
      <c r="E33" s="64"/>
      <c r="F33" s="65"/>
      <c r="G33" s="62"/>
    </row>
    <row r="34" spans="1:7" x14ac:dyDescent="0.15">
      <c r="A34" s="55"/>
      <c r="B34" s="52" t="s">
        <v>8</v>
      </c>
      <c r="C34" s="63">
        <v>490</v>
      </c>
      <c r="D34" s="58">
        <v>356</v>
      </c>
      <c r="E34" s="60">
        <v>1.3764044943820224</v>
      </c>
      <c r="F34" s="63">
        <v>490</v>
      </c>
      <c r="G34" s="62">
        <v>1</v>
      </c>
    </row>
    <row r="35" spans="1:7" x14ac:dyDescent="0.15">
      <c r="A35" s="55"/>
      <c r="B35" s="52"/>
      <c r="C35" s="63"/>
      <c r="D35" s="59"/>
      <c r="E35" s="64"/>
      <c r="F35" s="65"/>
      <c r="G35" s="62"/>
    </row>
    <row r="36" spans="1:7" x14ac:dyDescent="0.15">
      <c r="A36" s="55" t="s">
        <v>15</v>
      </c>
      <c r="B36" s="52" t="s">
        <v>7</v>
      </c>
      <c r="C36" s="63">
        <v>1178</v>
      </c>
      <c r="D36" s="58">
        <v>1551</v>
      </c>
      <c r="E36" s="60">
        <v>0.75950999355254678</v>
      </c>
      <c r="F36" s="63">
        <v>1052</v>
      </c>
      <c r="G36" s="62">
        <v>1.1197718631178708</v>
      </c>
    </row>
    <row r="37" spans="1:7" x14ac:dyDescent="0.15">
      <c r="A37" s="55"/>
      <c r="B37" s="52"/>
      <c r="C37" s="63"/>
      <c r="D37" s="59"/>
      <c r="E37" s="64"/>
      <c r="F37" s="65"/>
      <c r="G37" s="62"/>
    </row>
    <row r="38" spans="1:7" x14ac:dyDescent="0.15">
      <c r="A38" s="55"/>
      <c r="B38" s="52" t="s">
        <v>8</v>
      </c>
      <c r="C38" s="63">
        <v>1977</v>
      </c>
      <c r="D38" s="58">
        <v>1967</v>
      </c>
      <c r="E38" s="60">
        <v>1.0050838840874428</v>
      </c>
      <c r="F38" s="63">
        <v>1644</v>
      </c>
      <c r="G38" s="62">
        <v>1.2025547445255473</v>
      </c>
    </row>
    <row r="39" spans="1:7" x14ac:dyDescent="0.15">
      <c r="A39" s="55"/>
      <c r="B39" s="52"/>
      <c r="C39" s="63"/>
      <c r="D39" s="59"/>
      <c r="E39" s="64"/>
      <c r="F39" s="65"/>
      <c r="G39" s="62"/>
    </row>
    <row r="40" spans="1:7" x14ac:dyDescent="0.15">
      <c r="A40" s="55" t="s">
        <v>16</v>
      </c>
      <c r="B40" s="52" t="s">
        <v>7</v>
      </c>
      <c r="C40" s="67">
        <v>17737</v>
      </c>
      <c r="D40" s="68">
        <v>17817</v>
      </c>
      <c r="E40" s="60">
        <v>0.99550990626929337</v>
      </c>
      <c r="F40" s="67">
        <v>17910</v>
      </c>
      <c r="G40" s="62">
        <v>0.9903405918481295</v>
      </c>
    </row>
    <row r="41" spans="1:7" x14ac:dyDescent="0.15">
      <c r="A41" s="55"/>
      <c r="B41" s="52"/>
      <c r="C41" s="67"/>
      <c r="D41" s="69"/>
      <c r="E41" s="64"/>
      <c r="F41" s="70"/>
      <c r="G41" s="62"/>
    </row>
    <row r="42" spans="1:7" x14ac:dyDescent="0.15">
      <c r="A42" s="55"/>
      <c r="B42" s="52" t="s">
        <v>8</v>
      </c>
      <c r="C42" s="67">
        <v>17718</v>
      </c>
      <c r="D42" s="68">
        <v>18016</v>
      </c>
      <c r="E42" s="60">
        <v>0.98345914742451157</v>
      </c>
      <c r="F42" s="67">
        <v>16914</v>
      </c>
      <c r="G42" s="62">
        <v>1.047534586732884</v>
      </c>
    </row>
    <row r="43" spans="1:7" ht="14.25" thickBot="1" x14ac:dyDescent="0.2">
      <c r="A43" s="66"/>
      <c r="B43" s="71"/>
      <c r="C43" s="72"/>
      <c r="D43" s="73"/>
      <c r="E43" s="74"/>
      <c r="F43" s="72"/>
      <c r="G43" s="75"/>
    </row>
    <row r="45" spans="1:7" x14ac:dyDescent="0.15">
      <c r="A45" s="100"/>
      <c r="B45" s="102" t="s">
        <v>17</v>
      </c>
      <c r="C45" s="100"/>
      <c r="D45" s="100"/>
      <c r="E45" s="100"/>
      <c r="F45" s="100"/>
      <c r="G45" s="100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2982-BEE0-40F0-B0A4-0CAB1069979C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06"/>
      <c r="B1" s="106"/>
      <c r="C1" s="44" t="s">
        <v>21</v>
      </c>
      <c r="D1" s="45"/>
      <c r="E1" s="45"/>
      <c r="F1" s="107"/>
      <c r="G1" s="106"/>
    </row>
    <row r="2" spans="1:7" x14ac:dyDescent="0.15">
      <c r="A2" s="106"/>
      <c r="B2" s="106"/>
      <c r="C2" s="108"/>
      <c r="D2" s="109" t="s">
        <v>34</v>
      </c>
      <c r="E2" s="108"/>
      <c r="F2" s="106"/>
      <c r="G2" s="106"/>
    </row>
    <row r="3" spans="1:7" x14ac:dyDescent="0.15">
      <c r="A3" s="106"/>
      <c r="B3" s="106"/>
      <c r="C3" s="106"/>
      <c r="D3" s="110"/>
      <c r="E3" s="106"/>
      <c r="F3" s="106"/>
      <c r="G3" s="106"/>
    </row>
    <row r="5" spans="1:7" ht="14.25" thickBot="1" x14ac:dyDescent="0.2">
      <c r="A5" s="106"/>
      <c r="B5" s="111" t="s">
        <v>0</v>
      </c>
      <c r="C5" s="106"/>
      <c r="D5" s="106"/>
      <c r="E5" s="106"/>
      <c r="F5" s="46" t="s">
        <v>1</v>
      </c>
      <c r="G5" s="46"/>
    </row>
    <row r="6" spans="1:7" x14ac:dyDescent="0.15">
      <c r="A6" s="47" t="s">
        <v>2</v>
      </c>
      <c r="B6" s="48"/>
      <c r="C6" s="51" t="s">
        <v>35</v>
      </c>
      <c r="D6" s="51" t="s">
        <v>3</v>
      </c>
      <c r="E6" s="51" t="s">
        <v>4</v>
      </c>
      <c r="F6" s="51" t="s">
        <v>5</v>
      </c>
      <c r="G6" s="53" t="s">
        <v>4</v>
      </c>
    </row>
    <row r="7" spans="1:7" x14ac:dyDescent="0.15">
      <c r="A7" s="49"/>
      <c r="B7" s="50"/>
      <c r="C7" s="52"/>
      <c r="D7" s="52"/>
      <c r="E7" s="52"/>
      <c r="F7" s="52"/>
      <c r="G7" s="54"/>
    </row>
    <row r="8" spans="1:7" x14ac:dyDescent="0.15">
      <c r="A8" s="55" t="s">
        <v>6</v>
      </c>
      <c r="B8" s="52" t="s">
        <v>7</v>
      </c>
      <c r="C8" s="56">
        <v>289</v>
      </c>
      <c r="D8" s="58">
        <v>304</v>
      </c>
      <c r="E8" s="60">
        <v>0.95065789473684215</v>
      </c>
      <c r="F8" s="56">
        <v>299</v>
      </c>
      <c r="G8" s="62">
        <v>0.96655518394648832</v>
      </c>
    </row>
    <row r="9" spans="1:7" x14ac:dyDescent="0.15">
      <c r="A9" s="55"/>
      <c r="B9" s="52"/>
      <c r="C9" s="57"/>
      <c r="D9" s="59"/>
      <c r="E9" s="61"/>
      <c r="F9" s="57"/>
      <c r="G9" s="62"/>
    </row>
    <row r="10" spans="1:7" x14ac:dyDescent="0.15">
      <c r="A10" s="55"/>
      <c r="B10" s="52" t="s">
        <v>8</v>
      </c>
      <c r="C10" s="63">
        <v>254</v>
      </c>
      <c r="D10" s="58">
        <v>275</v>
      </c>
      <c r="E10" s="60">
        <v>0.92363636363636359</v>
      </c>
      <c r="F10" s="63">
        <v>265</v>
      </c>
      <c r="G10" s="62">
        <v>0.95849056603773586</v>
      </c>
    </row>
    <row r="11" spans="1:7" x14ac:dyDescent="0.15">
      <c r="A11" s="55"/>
      <c r="B11" s="52"/>
      <c r="C11" s="63"/>
      <c r="D11" s="59"/>
      <c r="E11" s="64"/>
      <c r="F11" s="65"/>
      <c r="G11" s="62"/>
    </row>
    <row r="12" spans="1:7" x14ac:dyDescent="0.15">
      <c r="A12" s="55" t="s">
        <v>9</v>
      </c>
      <c r="B12" s="52" t="s">
        <v>7</v>
      </c>
      <c r="C12" s="56">
        <v>285</v>
      </c>
      <c r="D12" s="58">
        <v>110</v>
      </c>
      <c r="E12" s="60">
        <v>2.5909090909090908</v>
      </c>
      <c r="F12" s="56">
        <v>306</v>
      </c>
      <c r="G12" s="62">
        <v>0.93137254901960786</v>
      </c>
    </row>
    <row r="13" spans="1:7" x14ac:dyDescent="0.15">
      <c r="A13" s="55"/>
      <c r="B13" s="52"/>
      <c r="C13" s="57"/>
      <c r="D13" s="59"/>
      <c r="E13" s="64"/>
      <c r="F13" s="57"/>
      <c r="G13" s="62"/>
    </row>
    <row r="14" spans="1:7" x14ac:dyDescent="0.15">
      <c r="A14" s="55"/>
      <c r="B14" s="52" t="s">
        <v>8</v>
      </c>
      <c r="C14" s="63">
        <v>2215</v>
      </c>
      <c r="D14" s="58">
        <v>2552</v>
      </c>
      <c r="E14" s="60">
        <v>0.86794670846394983</v>
      </c>
      <c r="F14" s="63">
        <v>2164</v>
      </c>
      <c r="G14" s="62">
        <v>1.0235674676524953</v>
      </c>
    </row>
    <row r="15" spans="1:7" x14ac:dyDescent="0.15">
      <c r="A15" s="55"/>
      <c r="B15" s="52"/>
      <c r="C15" s="63"/>
      <c r="D15" s="59"/>
      <c r="E15" s="64"/>
      <c r="F15" s="65"/>
      <c r="G15" s="62"/>
    </row>
    <row r="16" spans="1:7" x14ac:dyDescent="0.15">
      <c r="A16" s="55" t="s">
        <v>10</v>
      </c>
      <c r="B16" s="52" t="s">
        <v>7</v>
      </c>
      <c r="C16" s="63">
        <v>5149</v>
      </c>
      <c r="D16" s="58">
        <v>5346</v>
      </c>
      <c r="E16" s="60">
        <v>0.96315001870557426</v>
      </c>
      <c r="F16" s="63">
        <v>5055</v>
      </c>
      <c r="G16" s="62">
        <v>1.0185954500494561</v>
      </c>
    </row>
    <row r="17" spans="1:7" x14ac:dyDescent="0.15">
      <c r="A17" s="55"/>
      <c r="B17" s="52"/>
      <c r="C17" s="63"/>
      <c r="D17" s="59"/>
      <c r="E17" s="64"/>
      <c r="F17" s="65"/>
      <c r="G17" s="62"/>
    </row>
    <row r="18" spans="1:7" x14ac:dyDescent="0.15">
      <c r="A18" s="55"/>
      <c r="B18" s="52" t="s">
        <v>8</v>
      </c>
      <c r="C18" s="63">
        <v>4352</v>
      </c>
      <c r="D18" s="58">
        <v>4243</v>
      </c>
      <c r="E18" s="60">
        <v>1.0256893707282584</v>
      </c>
      <c r="F18" s="63">
        <v>4510</v>
      </c>
      <c r="G18" s="62">
        <v>0.96496674057649667</v>
      </c>
    </row>
    <row r="19" spans="1:7" x14ac:dyDescent="0.15">
      <c r="A19" s="55"/>
      <c r="B19" s="52"/>
      <c r="C19" s="63"/>
      <c r="D19" s="59"/>
      <c r="E19" s="64"/>
      <c r="F19" s="65"/>
      <c r="G19" s="62"/>
    </row>
    <row r="20" spans="1:7" x14ac:dyDescent="0.15">
      <c r="A20" s="55" t="s">
        <v>11</v>
      </c>
      <c r="B20" s="52" t="s">
        <v>7</v>
      </c>
      <c r="C20" s="63">
        <v>4119</v>
      </c>
      <c r="D20" s="58">
        <v>4555</v>
      </c>
      <c r="E20" s="60">
        <v>0.90428100987925353</v>
      </c>
      <c r="F20" s="63">
        <v>4025</v>
      </c>
      <c r="G20" s="62">
        <v>1.0233540372670809</v>
      </c>
    </row>
    <row r="21" spans="1:7" x14ac:dyDescent="0.15">
      <c r="A21" s="55"/>
      <c r="B21" s="52"/>
      <c r="C21" s="63"/>
      <c r="D21" s="59"/>
      <c r="E21" s="64"/>
      <c r="F21" s="65"/>
      <c r="G21" s="62"/>
    </row>
    <row r="22" spans="1:7" x14ac:dyDescent="0.15">
      <c r="A22" s="55"/>
      <c r="B22" s="52" t="s">
        <v>8</v>
      </c>
      <c r="C22" s="63">
        <v>4860</v>
      </c>
      <c r="D22" s="58">
        <v>4154</v>
      </c>
      <c r="E22" s="60">
        <v>1.1699566682715454</v>
      </c>
      <c r="F22" s="63">
        <v>4197</v>
      </c>
      <c r="G22" s="62">
        <v>1.1579699785561115</v>
      </c>
    </row>
    <row r="23" spans="1:7" x14ac:dyDescent="0.15">
      <c r="A23" s="55"/>
      <c r="B23" s="52"/>
      <c r="C23" s="63"/>
      <c r="D23" s="59"/>
      <c r="E23" s="64"/>
      <c r="F23" s="65"/>
      <c r="G23" s="62"/>
    </row>
    <row r="24" spans="1:7" x14ac:dyDescent="0.15">
      <c r="A24" s="55" t="s">
        <v>12</v>
      </c>
      <c r="B24" s="52" t="s">
        <v>7</v>
      </c>
      <c r="C24" s="63">
        <v>4020</v>
      </c>
      <c r="D24" s="58">
        <v>4023</v>
      </c>
      <c r="E24" s="60">
        <v>0.9992542878448919</v>
      </c>
      <c r="F24" s="63">
        <v>4178</v>
      </c>
      <c r="G24" s="62">
        <v>0.96218286261369079</v>
      </c>
    </row>
    <row r="25" spans="1:7" x14ac:dyDescent="0.15">
      <c r="A25" s="55"/>
      <c r="B25" s="52"/>
      <c r="C25" s="63"/>
      <c r="D25" s="59"/>
      <c r="E25" s="64"/>
      <c r="F25" s="65"/>
      <c r="G25" s="62"/>
    </row>
    <row r="26" spans="1:7" x14ac:dyDescent="0.15">
      <c r="A26" s="55"/>
      <c r="B26" s="52" t="s">
        <v>8</v>
      </c>
      <c r="C26" s="63">
        <v>3129</v>
      </c>
      <c r="D26" s="58">
        <v>3458</v>
      </c>
      <c r="E26" s="60">
        <v>0.90485829959514175</v>
      </c>
      <c r="F26" s="63">
        <v>3143</v>
      </c>
      <c r="G26" s="62">
        <v>0.99554565701559017</v>
      </c>
    </row>
    <row r="27" spans="1:7" x14ac:dyDescent="0.15">
      <c r="A27" s="55"/>
      <c r="B27" s="52"/>
      <c r="C27" s="63"/>
      <c r="D27" s="59"/>
      <c r="E27" s="64"/>
      <c r="F27" s="65"/>
      <c r="G27" s="62"/>
    </row>
    <row r="28" spans="1:7" x14ac:dyDescent="0.15">
      <c r="A28" s="55" t="s">
        <v>13</v>
      </c>
      <c r="B28" s="52" t="s">
        <v>7</v>
      </c>
      <c r="C28" s="63">
        <v>2623</v>
      </c>
      <c r="D28" s="58">
        <v>2726</v>
      </c>
      <c r="E28" s="60">
        <v>0.96221570066030815</v>
      </c>
      <c r="F28" s="63">
        <v>2555</v>
      </c>
      <c r="G28" s="62">
        <v>1.0266144814090019</v>
      </c>
    </row>
    <row r="29" spans="1:7" x14ac:dyDescent="0.15">
      <c r="A29" s="55"/>
      <c r="B29" s="52"/>
      <c r="C29" s="63"/>
      <c r="D29" s="59"/>
      <c r="E29" s="64"/>
      <c r="F29" s="65"/>
      <c r="G29" s="62"/>
    </row>
    <row r="30" spans="1:7" x14ac:dyDescent="0.15">
      <c r="A30" s="55"/>
      <c r="B30" s="52" t="s">
        <v>8</v>
      </c>
      <c r="C30" s="63">
        <v>1017</v>
      </c>
      <c r="D30" s="58">
        <v>1028</v>
      </c>
      <c r="E30" s="60">
        <v>0.98929961089494167</v>
      </c>
      <c r="F30" s="63">
        <v>972</v>
      </c>
      <c r="G30" s="62">
        <v>1.0462962962962963</v>
      </c>
    </row>
    <row r="31" spans="1:7" x14ac:dyDescent="0.15">
      <c r="A31" s="55"/>
      <c r="B31" s="52"/>
      <c r="C31" s="63"/>
      <c r="D31" s="59"/>
      <c r="E31" s="64"/>
      <c r="F31" s="65"/>
      <c r="G31" s="62"/>
    </row>
    <row r="32" spans="1:7" x14ac:dyDescent="0.15">
      <c r="A32" s="55" t="s">
        <v>14</v>
      </c>
      <c r="B32" s="52" t="s">
        <v>7</v>
      </c>
      <c r="C32" s="63">
        <v>183</v>
      </c>
      <c r="D32" s="58">
        <v>169</v>
      </c>
      <c r="E32" s="60">
        <v>1.0828402366863905</v>
      </c>
      <c r="F32" s="63">
        <v>141</v>
      </c>
      <c r="G32" s="62">
        <v>1.2978723404255319</v>
      </c>
    </row>
    <row r="33" spans="1:7" x14ac:dyDescent="0.15">
      <c r="A33" s="55"/>
      <c r="B33" s="52"/>
      <c r="C33" s="63"/>
      <c r="D33" s="59"/>
      <c r="E33" s="64"/>
      <c r="F33" s="65"/>
      <c r="G33" s="62"/>
    </row>
    <row r="34" spans="1:7" x14ac:dyDescent="0.15">
      <c r="A34" s="55"/>
      <c r="B34" s="52" t="s">
        <v>8</v>
      </c>
      <c r="C34" s="63">
        <v>446</v>
      </c>
      <c r="D34" s="58">
        <v>370</v>
      </c>
      <c r="E34" s="60">
        <v>1.2054054054054053</v>
      </c>
      <c r="F34" s="63">
        <v>490</v>
      </c>
      <c r="G34" s="62">
        <v>0.91020408163265309</v>
      </c>
    </row>
    <row r="35" spans="1:7" x14ac:dyDescent="0.15">
      <c r="A35" s="55"/>
      <c r="B35" s="52"/>
      <c r="C35" s="63"/>
      <c r="D35" s="59"/>
      <c r="E35" s="64"/>
      <c r="F35" s="65"/>
      <c r="G35" s="62"/>
    </row>
    <row r="36" spans="1:7" x14ac:dyDescent="0.15">
      <c r="A36" s="55" t="s">
        <v>15</v>
      </c>
      <c r="B36" s="52" t="s">
        <v>7</v>
      </c>
      <c r="C36" s="63">
        <v>1106</v>
      </c>
      <c r="D36" s="58">
        <v>1246</v>
      </c>
      <c r="E36" s="60">
        <v>0.88764044943820219</v>
      </c>
      <c r="F36" s="63">
        <v>1178</v>
      </c>
      <c r="G36" s="62">
        <v>0.93887945670628181</v>
      </c>
    </row>
    <row r="37" spans="1:7" x14ac:dyDescent="0.15">
      <c r="A37" s="55"/>
      <c r="B37" s="52"/>
      <c r="C37" s="63"/>
      <c r="D37" s="59"/>
      <c r="E37" s="64"/>
      <c r="F37" s="65"/>
      <c r="G37" s="62"/>
    </row>
    <row r="38" spans="1:7" x14ac:dyDescent="0.15">
      <c r="A38" s="55"/>
      <c r="B38" s="52" t="s">
        <v>8</v>
      </c>
      <c r="C38" s="63">
        <v>1647</v>
      </c>
      <c r="D38" s="58">
        <v>1828</v>
      </c>
      <c r="E38" s="60">
        <v>0.90098468271334797</v>
      </c>
      <c r="F38" s="63">
        <v>1977</v>
      </c>
      <c r="G38" s="62">
        <v>0.83308042488619116</v>
      </c>
    </row>
    <row r="39" spans="1:7" x14ac:dyDescent="0.15">
      <c r="A39" s="55"/>
      <c r="B39" s="52"/>
      <c r="C39" s="63"/>
      <c r="D39" s="59"/>
      <c r="E39" s="64"/>
      <c r="F39" s="65"/>
      <c r="G39" s="62"/>
    </row>
    <row r="40" spans="1:7" x14ac:dyDescent="0.15">
      <c r="A40" s="55" t="s">
        <v>16</v>
      </c>
      <c r="B40" s="52" t="s">
        <v>7</v>
      </c>
      <c r="C40" s="67">
        <v>17774</v>
      </c>
      <c r="D40" s="68">
        <v>18479</v>
      </c>
      <c r="E40" s="60">
        <v>0.96184858488013425</v>
      </c>
      <c r="F40" s="67">
        <v>17737</v>
      </c>
      <c r="G40" s="62">
        <v>1.0020860348424199</v>
      </c>
    </row>
    <row r="41" spans="1:7" x14ac:dyDescent="0.15">
      <c r="A41" s="55"/>
      <c r="B41" s="52"/>
      <c r="C41" s="67"/>
      <c r="D41" s="69"/>
      <c r="E41" s="64"/>
      <c r="F41" s="70"/>
      <c r="G41" s="62"/>
    </row>
    <row r="42" spans="1:7" x14ac:dyDescent="0.15">
      <c r="A42" s="55"/>
      <c r="B42" s="52" t="s">
        <v>8</v>
      </c>
      <c r="C42" s="67">
        <v>17920</v>
      </c>
      <c r="D42" s="68">
        <v>17908</v>
      </c>
      <c r="E42" s="60">
        <v>1.0006700915791824</v>
      </c>
      <c r="F42" s="67">
        <v>17718</v>
      </c>
      <c r="G42" s="62">
        <v>1.0114008353087256</v>
      </c>
    </row>
    <row r="43" spans="1:7" ht="14.25" thickBot="1" x14ac:dyDescent="0.2">
      <c r="A43" s="66"/>
      <c r="B43" s="71"/>
      <c r="C43" s="72"/>
      <c r="D43" s="73"/>
      <c r="E43" s="74"/>
      <c r="F43" s="72"/>
      <c r="G43" s="75"/>
    </row>
    <row r="45" spans="1:7" x14ac:dyDescent="0.15">
      <c r="A45" s="106"/>
      <c r="B45" s="108" t="s">
        <v>17</v>
      </c>
      <c r="C45" s="106"/>
      <c r="D45" s="106"/>
      <c r="E45" s="106"/>
      <c r="F45" s="106"/>
      <c r="G45" s="106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7861-5CAA-44D0-BA71-F8BF5467AA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12"/>
      <c r="B1" s="112"/>
      <c r="C1" s="44" t="s">
        <v>21</v>
      </c>
      <c r="D1" s="45"/>
      <c r="E1" s="45"/>
      <c r="F1" s="113"/>
      <c r="G1" s="112"/>
    </row>
    <row r="2" spans="1:7" x14ac:dyDescent="0.15">
      <c r="A2" s="112"/>
      <c r="B2" s="112"/>
      <c r="C2" s="114"/>
      <c r="D2" s="115" t="s">
        <v>36</v>
      </c>
      <c r="E2" s="114"/>
      <c r="F2" s="112"/>
      <c r="G2" s="112"/>
    </row>
    <row r="3" spans="1:7" x14ac:dyDescent="0.15">
      <c r="A3" s="112"/>
      <c r="B3" s="112"/>
      <c r="C3" s="112"/>
      <c r="D3" s="116"/>
      <c r="E3" s="112"/>
      <c r="F3" s="112"/>
      <c r="G3" s="112"/>
    </row>
    <row r="5" spans="1:7" ht="14.25" thickBot="1" x14ac:dyDescent="0.2">
      <c r="A5" s="112"/>
      <c r="B5" s="117" t="s">
        <v>0</v>
      </c>
      <c r="C5" s="112"/>
      <c r="D5" s="112"/>
      <c r="E5" s="112"/>
      <c r="F5" s="46" t="s">
        <v>1</v>
      </c>
      <c r="G5" s="46"/>
    </row>
    <row r="6" spans="1:7" x14ac:dyDescent="0.15">
      <c r="A6" s="47" t="s">
        <v>2</v>
      </c>
      <c r="B6" s="48"/>
      <c r="C6" s="51" t="s">
        <v>37</v>
      </c>
      <c r="D6" s="51" t="s">
        <v>3</v>
      </c>
      <c r="E6" s="51" t="s">
        <v>4</v>
      </c>
      <c r="F6" s="51" t="s">
        <v>5</v>
      </c>
      <c r="G6" s="53" t="s">
        <v>4</v>
      </c>
    </row>
    <row r="7" spans="1:7" x14ac:dyDescent="0.15">
      <c r="A7" s="49"/>
      <c r="B7" s="50"/>
      <c r="C7" s="52"/>
      <c r="D7" s="52"/>
      <c r="E7" s="52"/>
      <c r="F7" s="52"/>
      <c r="G7" s="54"/>
    </row>
    <row r="8" spans="1:7" x14ac:dyDescent="0.15">
      <c r="A8" s="55" t="s">
        <v>6</v>
      </c>
      <c r="B8" s="52" t="s">
        <v>7</v>
      </c>
      <c r="C8" s="56">
        <v>267</v>
      </c>
      <c r="D8" s="58">
        <v>305</v>
      </c>
      <c r="E8" s="60">
        <v>0.87540983606557377</v>
      </c>
      <c r="F8" s="56">
        <v>289</v>
      </c>
      <c r="G8" s="62">
        <v>0.92387543252595161</v>
      </c>
    </row>
    <row r="9" spans="1:7" x14ac:dyDescent="0.15">
      <c r="A9" s="55"/>
      <c r="B9" s="52"/>
      <c r="C9" s="57"/>
      <c r="D9" s="59"/>
      <c r="E9" s="61"/>
      <c r="F9" s="57"/>
      <c r="G9" s="62"/>
    </row>
    <row r="10" spans="1:7" x14ac:dyDescent="0.15">
      <c r="A10" s="55"/>
      <c r="B10" s="52" t="s">
        <v>8</v>
      </c>
      <c r="C10" s="63">
        <v>244</v>
      </c>
      <c r="D10" s="58">
        <v>268</v>
      </c>
      <c r="E10" s="60">
        <v>0.91044776119402981</v>
      </c>
      <c r="F10" s="63">
        <v>254</v>
      </c>
      <c r="G10" s="62">
        <v>0.96062992125984248</v>
      </c>
    </row>
    <row r="11" spans="1:7" x14ac:dyDescent="0.15">
      <c r="A11" s="55"/>
      <c r="B11" s="52"/>
      <c r="C11" s="63"/>
      <c r="D11" s="59"/>
      <c r="E11" s="64"/>
      <c r="F11" s="65"/>
      <c r="G11" s="62"/>
    </row>
    <row r="12" spans="1:7" x14ac:dyDescent="0.15">
      <c r="A12" s="55" t="s">
        <v>9</v>
      </c>
      <c r="B12" s="52" t="s">
        <v>7</v>
      </c>
      <c r="C12" s="56">
        <v>272</v>
      </c>
      <c r="D12" s="58">
        <v>156</v>
      </c>
      <c r="E12" s="60">
        <v>1.7435897435897436</v>
      </c>
      <c r="F12" s="56">
        <v>285</v>
      </c>
      <c r="G12" s="62">
        <v>0.95438596491228067</v>
      </c>
    </row>
    <row r="13" spans="1:7" x14ac:dyDescent="0.15">
      <c r="A13" s="55"/>
      <c r="B13" s="52"/>
      <c r="C13" s="57"/>
      <c r="D13" s="59"/>
      <c r="E13" s="64"/>
      <c r="F13" s="57"/>
      <c r="G13" s="62"/>
    </row>
    <row r="14" spans="1:7" x14ac:dyDescent="0.15">
      <c r="A14" s="55"/>
      <c r="B14" s="52" t="s">
        <v>8</v>
      </c>
      <c r="C14" s="63">
        <v>1922</v>
      </c>
      <c r="D14" s="58">
        <v>2316</v>
      </c>
      <c r="E14" s="60">
        <v>0.82987910189982728</v>
      </c>
      <c r="F14" s="63">
        <v>2215</v>
      </c>
      <c r="G14" s="62">
        <v>0.86772009029345376</v>
      </c>
    </row>
    <row r="15" spans="1:7" x14ac:dyDescent="0.15">
      <c r="A15" s="55"/>
      <c r="B15" s="52"/>
      <c r="C15" s="63"/>
      <c r="D15" s="59"/>
      <c r="E15" s="64"/>
      <c r="F15" s="65"/>
      <c r="G15" s="62"/>
    </row>
    <row r="16" spans="1:7" x14ac:dyDescent="0.15">
      <c r="A16" s="55" t="s">
        <v>10</v>
      </c>
      <c r="B16" s="52" t="s">
        <v>7</v>
      </c>
      <c r="C16" s="63">
        <v>4866</v>
      </c>
      <c r="D16" s="58">
        <v>5143</v>
      </c>
      <c r="E16" s="60">
        <v>0.94614038498930586</v>
      </c>
      <c r="F16" s="63">
        <v>5149</v>
      </c>
      <c r="G16" s="62">
        <v>0.94503787143134588</v>
      </c>
    </row>
    <row r="17" spans="1:7" x14ac:dyDescent="0.15">
      <c r="A17" s="55"/>
      <c r="B17" s="52"/>
      <c r="C17" s="63"/>
      <c r="D17" s="59"/>
      <c r="E17" s="64"/>
      <c r="F17" s="65"/>
      <c r="G17" s="62"/>
    </row>
    <row r="18" spans="1:7" x14ac:dyDescent="0.15">
      <c r="A18" s="55"/>
      <c r="B18" s="52" t="s">
        <v>8</v>
      </c>
      <c r="C18" s="63">
        <v>3987</v>
      </c>
      <c r="D18" s="58">
        <v>4083</v>
      </c>
      <c r="E18" s="60">
        <v>0.97648787656135194</v>
      </c>
      <c r="F18" s="63">
        <v>4352</v>
      </c>
      <c r="G18" s="62">
        <v>0.91613051470588236</v>
      </c>
    </row>
    <row r="19" spans="1:7" x14ac:dyDescent="0.15">
      <c r="A19" s="55"/>
      <c r="B19" s="52"/>
      <c r="C19" s="63"/>
      <c r="D19" s="59"/>
      <c r="E19" s="64"/>
      <c r="F19" s="65"/>
      <c r="G19" s="62"/>
    </row>
    <row r="20" spans="1:7" x14ac:dyDescent="0.15">
      <c r="A20" s="55" t="s">
        <v>11</v>
      </c>
      <c r="B20" s="52" t="s">
        <v>7</v>
      </c>
      <c r="C20" s="63">
        <v>3365</v>
      </c>
      <c r="D20" s="58">
        <v>3908</v>
      </c>
      <c r="E20" s="60">
        <v>0.86105424769703176</v>
      </c>
      <c r="F20" s="63">
        <v>4119</v>
      </c>
      <c r="G20" s="62">
        <v>0.81694586064578778</v>
      </c>
    </row>
    <row r="21" spans="1:7" x14ac:dyDescent="0.15">
      <c r="A21" s="55"/>
      <c r="B21" s="52"/>
      <c r="C21" s="63"/>
      <c r="D21" s="59"/>
      <c r="E21" s="64"/>
      <c r="F21" s="65"/>
      <c r="G21" s="62"/>
    </row>
    <row r="22" spans="1:7" x14ac:dyDescent="0.15">
      <c r="A22" s="55"/>
      <c r="B22" s="52" t="s">
        <v>8</v>
      </c>
      <c r="C22" s="63">
        <v>3854</v>
      </c>
      <c r="D22" s="58">
        <v>3905</v>
      </c>
      <c r="E22" s="60">
        <v>0.98693982074263764</v>
      </c>
      <c r="F22" s="63">
        <v>4860</v>
      </c>
      <c r="G22" s="62">
        <v>0.7930041152263374</v>
      </c>
    </row>
    <row r="23" spans="1:7" x14ac:dyDescent="0.15">
      <c r="A23" s="55"/>
      <c r="B23" s="52"/>
      <c r="C23" s="63"/>
      <c r="D23" s="59"/>
      <c r="E23" s="64"/>
      <c r="F23" s="65"/>
      <c r="G23" s="62"/>
    </row>
    <row r="24" spans="1:7" x14ac:dyDescent="0.15">
      <c r="A24" s="55" t="s">
        <v>12</v>
      </c>
      <c r="B24" s="52" t="s">
        <v>7</v>
      </c>
      <c r="C24" s="63">
        <v>4018</v>
      </c>
      <c r="D24" s="58">
        <v>3912</v>
      </c>
      <c r="E24" s="60">
        <v>1.0270961145194275</v>
      </c>
      <c r="F24" s="63">
        <v>4020</v>
      </c>
      <c r="G24" s="62">
        <v>0.99950248756218907</v>
      </c>
    </row>
    <row r="25" spans="1:7" x14ac:dyDescent="0.15">
      <c r="A25" s="55"/>
      <c r="B25" s="52"/>
      <c r="C25" s="63"/>
      <c r="D25" s="59"/>
      <c r="E25" s="64"/>
      <c r="F25" s="65"/>
      <c r="G25" s="62"/>
    </row>
    <row r="26" spans="1:7" x14ac:dyDescent="0.15">
      <c r="A26" s="55"/>
      <c r="B26" s="52" t="s">
        <v>8</v>
      </c>
      <c r="C26" s="63">
        <v>2925</v>
      </c>
      <c r="D26" s="58">
        <v>3300</v>
      </c>
      <c r="E26" s="60">
        <v>0.88636363636363635</v>
      </c>
      <c r="F26" s="63">
        <v>3129</v>
      </c>
      <c r="G26" s="62">
        <v>0.93480345158197509</v>
      </c>
    </row>
    <row r="27" spans="1:7" x14ac:dyDescent="0.15">
      <c r="A27" s="55"/>
      <c r="B27" s="52"/>
      <c r="C27" s="63"/>
      <c r="D27" s="59"/>
      <c r="E27" s="64"/>
      <c r="F27" s="65"/>
      <c r="G27" s="62"/>
    </row>
    <row r="28" spans="1:7" x14ac:dyDescent="0.15">
      <c r="A28" s="55" t="s">
        <v>13</v>
      </c>
      <c r="B28" s="52" t="s">
        <v>7</v>
      </c>
      <c r="C28" s="63">
        <v>2376</v>
      </c>
      <c r="D28" s="58">
        <v>2108</v>
      </c>
      <c r="E28" s="60">
        <v>1.1271347248576851</v>
      </c>
      <c r="F28" s="63">
        <v>2623</v>
      </c>
      <c r="G28" s="62">
        <v>0.90583301563095697</v>
      </c>
    </row>
    <row r="29" spans="1:7" x14ac:dyDescent="0.15">
      <c r="A29" s="55"/>
      <c r="B29" s="52"/>
      <c r="C29" s="63"/>
      <c r="D29" s="59"/>
      <c r="E29" s="64"/>
      <c r="F29" s="65"/>
      <c r="G29" s="62"/>
    </row>
    <row r="30" spans="1:7" x14ac:dyDescent="0.15">
      <c r="A30" s="55"/>
      <c r="B30" s="52" t="s">
        <v>8</v>
      </c>
      <c r="C30" s="63">
        <v>869</v>
      </c>
      <c r="D30" s="58">
        <v>938</v>
      </c>
      <c r="E30" s="60">
        <v>0.92643923240938164</v>
      </c>
      <c r="F30" s="63">
        <v>1017</v>
      </c>
      <c r="G30" s="62">
        <v>0.85447394296951817</v>
      </c>
    </row>
    <row r="31" spans="1:7" x14ac:dyDescent="0.15">
      <c r="A31" s="55"/>
      <c r="B31" s="52"/>
      <c r="C31" s="63"/>
      <c r="D31" s="59"/>
      <c r="E31" s="64"/>
      <c r="F31" s="65"/>
      <c r="G31" s="62"/>
    </row>
    <row r="32" spans="1:7" x14ac:dyDescent="0.15">
      <c r="A32" s="55" t="s">
        <v>14</v>
      </c>
      <c r="B32" s="52" t="s">
        <v>7</v>
      </c>
      <c r="C32" s="63">
        <v>176</v>
      </c>
      <c r="D32" s="58">
        <v>137</v>
      </c>
      <c r="E32" s="60">
        <v>1.2846715328467153</v>
      </c>
      <c r="F32" s="63">
        <v>183</v>
      </c>
      <c r="G32" s="62">
        <v>0.96174863387978138</v>
      </c>
    </row>
    <row r="33" spans="1:7" x14ac:dyDescent="0.15">
      <c r="A33" s="55"/>
      <c r="B33" s="52"/>
      <c r="C33" s="63"/>
      <c r="D33" s="59"/>
      <c r="E33" s="64"/>
      <c r="F33" s="65"/>
      <c r="G33" s="62"/>
    </row>
    <row r="34" spans="1:7" x14ac:dyDescent="0.15">
      <c r="A34" s="55"/>
      <c r="B34" s="52" t="s">
        <v>8</v>
      </c>
      <c r="C34" s="63">
        <v>351</v>
      </c>
      <c r="D34" s="58">
        <v>368</v>
      </c>
      <c r="E34" s="60">
        <v>0.95380434782608692</v>
      </c>
      <c r="F34" s="63">
        <v>446</v>
      </c>
      <c r="G34" s="62">
        <v>0.78699551569506732</v>
      </c>
    </row>
    <row r="35" spans="1:7" x14ac:dyDescent="0.15">
      <c r="A35" s="55"/>
      <c r="B35" s="52"/>
      <c r="C35" s="63"/>
      <c r="D35" s="59"/>
      <c r="E35" s="64"/>
      <c r="F35" s="65"/>
      <c r="G35" s="62"/>
    </row>
    <row r="36" spans="1:7" x14ac:dyDescent="0.15">
      <c r="A36" s="55" t="s">
        <v>15</v>
      </c>
      <c r="B36" s="52" t="s">
        <v>7</v>
      </c>
      <c r="C36" s="63">
        <v>1170</v>
      </c>
      <c r="D36" s="58">
        <v>1269</v>
      </c>
      <c r="E36" s="60">
        <v>0.92198581560283688</v>
      </c>
      <c r="F36" s="63">
        <v>1106</v>
      </c>
      <c r="G36" s="62">
        <v>1.0578661844484629</v>
      </c>
    </row>
    <row r="37" spans="1:7" x14ac:dyDescent="0.15">
      <c r="A37" s="55"/>
      <c r="B37" s="52"/>
      <c r="C37" s="63"/>
      <c r="D37" s="59"/>
      <c r="E37" s="64"/>
      <c r="F37" s="65"/>
      <c r="G37" s="62"/>
    </row>
    <row r="38" spans="1:7" x14ac:dyDescent="0.15">
      <c r="A38" s="55"/>
      <c r="B38" s="52" t="s">
        <v>8</v>
      </c>
      <c r="C38" s="63">
        <v>1606</v>
      </c>
      <c r="D38" s="58">
        <v>1816</v>
      </c>
      <c r="E38" s="60">
        <v>0.88436123348017626</v>
      </c>
      <c r="F38" s="63">
        <v>1647</v>
      </c>
      <c r="G38" s="62">
        <v>0.97510625379477833</v>
      </c>
    </row>
    <row r="39" spans="1:7" x14ac:dyDescent="0.15">
      <c r="A39" s="55"/>
      <c r="B39" s="52"/>
      <c r="C39" s="63"/>
      <c r="D39" s="59"/>
      <c r="E39" s="64"/>
      <c r="F39" s="65"/>
      <c r="G39" s="62"/>
    </row>
    <row r="40" spans="1:7" x14ac:dyDescent="0.15">
      <c r="A40" s="55" t="s">
        <v>16</v>
      </c>
      <c r="B40" s="52" t="s">
        <v>7</v>
      </c>
      <c r="C40" s="67">
        <v>16510</v>
      </c>
      <c r="D40" s="68">
        <v>16938</v>
      </c>
      <c r="E40" s="60">
        <v>0.97473137324359427</v>
      </c>
      <c r="F40" s="67">
        <v>17774</v>
      </c>
      <c r="G40" s="62">
        <v>0.92888488803870828</v>
      </c>
    </row>
    <row r="41" spans="1:7" x14ac:dyDescent="0.15">
      <c r="A41" s="55"/>
      <c r="B41" s="52"/>
      <c r="C41" s="67"/>
      <c r="D41" s="69"/>
      <c r="E41" s="64"/>
      <c r="F41" s="70"/>
      <c r="G41" s="62"/>
    </row>
    <row r="42" spans="1:7" x14ac:dyDescent="0.15">
      <c r="A42" s="55"/>
      <c r="B42" s="52" t="s">
        <v>8</v>
      </c>
      <c r="C42" s="67">
        <v>15758</v>
      </c>
      <c r="D42" s="68">
        <v>16994</v>
      </c>
      <c r="E42" s="60">
        <v>0.92726844768741912</v>
      </c>
      <c r="F42" s="67">
        <v>17920</v>
      </c>
      <c r="G42" s="62">
        <v>0.87935267857142863</v>
      </c>
    </row>
    <row r="43" spans="1:7" ht="14.25" thickBot="1" x14ac:dyDescent="0.2">
      <c r="A43" s="66"/>
      <c r="B43" s="71"/>
      <c r="C43" s="72"/>
      <c r="D43" s="73"/>
      <c r="E43" s="74"/>
      <c r="F43" s="72"/>
      <c r="G43" s="75"/>
    </row>
    <row r="45" spans="1:7" x14ac:dyDescent="0.15">
      <c r="A45" s="112"/>
      <c r="B45" s="114" t="s">
        <v>17</v>
      </c>
      <c r="C45" s="112"/>
      <c r="D45" s="112"/>
      <c r="E45" s="112"/>
      <c r="F45" s="112"/>
      <c r="G45" s="112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tyamamoto</cp:lastModifiedBy>
  <dcterms:created xsi:type="dcterms:W3CDTF">2016-06-27T04:13:02Z</dcterms:created>
  <dcterms:modified xsi:type="dcterms:W3CDTF">2020-07-28T02:34:50Z</dcterms:modified>
</cp:coreProperties>
</file>