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ga-fs\本部共有\新ウェブサイトコンテンツ保管フォルダ\統計データ\月次統計\2014工事中\"/>
    </mc:Choice>
  </mc:AlternateContent>
  <xr:revisionPtr revIDLastSave="0" documentId="13_ncr:1_{5E38918B-A310-4134-873F-6A0D06F951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累計" sheetId="16" r:id="rId1"/>
    <sheet name="1月" sheetId="7" r:id="rId2"/>
    <sheet name="2月" sheetId="6" r:id="rId3"/>
    <sheet name="3月" sheetId="5" r:id="rId4"/>
    <sheet name="4月" sheetId="4" r:id="rId5"/>
    <sheet name="5月" sheetId="8" r:id="rId6"/>
    <sheet name="6月" sheetId="9" r:id="rId7"/>
    <sheet name="7月" sheetId="10" r:id="rId8"/>
    <sheet name="8月" sheetId="11" r:id="rId9"/>
    <sheet name="9月" sheetId="12" r:id="rId10"/>
    <sheet name="10月" sheetId="13" r:id="rId11"/>
    <sheet name="11月" sheetId="14" r:id="rId12"/>
    <sheet name="12月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6" l="1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8" i="16"/>
  <c r="E28" i="16" l="1"/>
  <c r="E20" i="16"/>
  <c r="E36" i="16"/>
  <c r="E18" i="16"/>
  <c r="E34" i="16"/>
  <c r="E12" i="16"/>
  <c r="E8" i="16"/>
  <c r="E26" i="16"/>
  <c r="E10" i="16"/>
  <c r="E38" i="16"/>
  <c r="E30" i="16"/>
  <c r="E22" i="16"/>
  <c r="E14" i="16"/>
  <c r="E16" i="16"/>
  <c r="E24" i="16"/>
  <c r="E32" i="16"/>
  <c r="E42" i="16"/>
  <c r="E40" i="16"/>
</calcChain>
</file>

<file path=xl/sharedStrings.xml><?xml version="1.0" encoding="utf-8"?>
<sst xmlns="http://schemas.openxmlformats.org/spreadsheetml/2006/main" count="494" uniqueCount="55">
  <si>
    <t>酸素　生産・販売状況（地区別）</t>
  </si>
  <si>
    <t>単位：ｋ㎥</t>
  </si>
  <si>
    <t>日本産業・医療ガス協会</t>
  </si>
  <si>
    <t>地　区　別</t>
  </si>
  <si>
    <t>前年同月</t>
  </si>
  <si>
    <t>対　比</t>
  </si>
  <si>
    <t>前　月</t>
  </si>
  <si>
    <t>北海道</t>
  </si>
  <si>
    <t>生　産</t>
  </si>
  <si>
    <t>販　売</t>
  </si>
  <si>
    <t>東北</t>
  </si>
  <si>
    <t>関東</t>
  </si>
  <si>
    <t>東海</t>
  </si>
  <si>
    <t>近畿</t>
  </si>
  <si>
    <t>中国</t>
  </si>
  <si>
    <t>四国</t>
  </si>
  <si>
    <t>九州</t>
  </si>
  <si>
    <t>合計</t>
  </si>
  <si>
    <t>販売は一般市販分で同業売りは含まない。</t>
  </si>
  <si>
    <t>(2014年)</t>
    <phoneticPr fontId="6"/>
  </si>
  <si>
    <t>2014年</t>
    <rPh sb="4" eb="5">
      <t>ネン</t>
    </rPh>
    <phoneticPr fontId="6"/>
  </si>
  <si>
    <t>酸 素　生 産・販 売 状 況 （ 地 区 別 ）</t>
  </si>
  <si>
    <t>（2014年　1月）</t>
  </si>
  <si>
    <t>1月</t>
  </si>
  <si>
    <t>北　海　道</t>
  </si>
  <si>
    <t>東　　北</t>
  </si>
  <si>
    <t>関　　東</t>
  </si>
  <si>
    <t>東　　海</t>
  </si>
  <si>
    <t>近　　畿</t>
  </si>
  <si>
    <t>中　　国</t>
  </si>
  <si>
    <t>四　　国</t>
  </si>
  <si>
    <t>九　　州</t>
  </si>
  <si>
    <t>合　　計</t>
  </si>
  <si>
    <t>（2014年　2月）</t>
  </si>
  <si>
    <t>2月</t>
  </si>
  <si>
    <t>（2014年　3月）</t>
  </si>
  <si>
    <t>3月</t>
  </si>
  <si>
    <t>（2014年　4月）</t>
  </si>
  <si>
    <t>4月</t>
  </si>
  <si>
    <t>（2014年　5月）</t>
  </si>
  <si>
    <t>5月</t>
  </si>
  <si>
    <t>（2014年　6月）</t>
  </si>
  <si>
    <t>6月</t>
  </si>
  <si>
    <t>（2014年　7月）</t>
  </si>
  <si>
    <t>7月</t>
  </si>
  <si>
    <t>（2014年　8月）</t>
  </si>
  <si>
    <t>8月</t>
  </si>
  <si>
    <t>（2014年　9月）</t>
  </si>
  <si>
    <t>9月</t>
  </si>
  <si>
    <t>（2014年　10月）</t>
  </si>
  <si>
    <t>10月</t>
  </si>
  <si>
    <t>（2014年　11月）</t>
  </si>
  <si>
    <t>11月</t>
  </si>
  <si>
    <t>（2014年　12月）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</si>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</sst>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;[Red]\-#,##0\ "/>
  </numFmts>
  <fonts count="10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38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38" fontId="2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80">
    <xf numFmtId="38" fontId="2" fillId="0" borderId="0" xfId="0" applyNumberFormat="1" applyFont="1" applyFill="1" applyBorder="1">
      <alignment vertical="center"/>
    </xf>
    <xf numFmtId="0" fontId="2" fillId="0" borderId="0" xfId="1">
      <alignment vertical="center"/>
    </xf>
    <xf numFmtId="0" fontId="1" fillId="0" borderId="0" xfId="1" applyFont="1">
      <alignment vertical="center"/>
    </xf>
    <xf numFmtId="0" fontId="1" fillId="0" borderId="0" xfId="1" quotePrefix="1" applyFont="1">
      <alignment vertical="center"/>
    </xf>
    <xf numFmtId="0" fontId="1" fillId="0" borderId="0" xfId="1" applyFont="1" applyAlignment="1">
      <alignment horizontal="right" vertical="center"/>
    </xf>
    <xf numFmtId="176" fontId="4" fillId="3" borderId="20" xfId="2" applyNumberFormat="1" applyFont="1" applyFill="1" applyBorder="1">
      <alignment vertical="center"/>
    </xf>
    <xf numFmtId="176" fontId="4" fillId="3" borderId="17" xfId="2" applyNumberFormat="1" applyFont="1" applyFill="1" applyBorder="1">
      <alignment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177" fontId="1" fillId="0" borderId="25" xfId="3" applyNumberFormat="1" applyFont="1" applyBorder="1" applyProtection="1">
      <alignment vertical="center"/>
      <protection locked="0"/>
    </xf>
    <xf numFmtId="177" fontId="1" fillId="0" borderId="26" xfId="3" applyNumberFormat="1" applyFont="1" applyBorder="1" applyProtection="1">
      <alignment vertical="center"/>
      <protection locked="0"/>
    </xf>
    <xf numFmtId="176" fontId="4" fillId="0" borderId="16" xfId="2" applyNumberFormat="1" applyFont="1" applyBorder="1">
      <alignment vertical="center"/>
    </xf>
    <xf numFmtId="176" fontId="4" fillId="0" borderId="13" xfId="2" applyNumberFormat="1" applyFont="1" applyBorder="1">
      <alignment vertical="center"/>
    </xf>
    <xf numFmtId="177" fontId="4" fillId="3" borderId="15" xfId="2" applyNumberFormat="1" applyFont="1" applyFill="1" applyBorder="1">
      <alignment vertical="center"/>
    </xf>
    <xf numFmtId="0" fontId="3" fillId="3" borderId="12" xfId="2" applyFill="1" applyBorder="1">
      <alignment vertical="center"/>
    </xf>
    <xf numFmtId="176" fontId="4" fillId="3" borderId="14" xfId="2" applyNumberFormat="1" applyFont="1" applyFill="1" applyBorder="1">
      <alignment vertical="center"/>
    </xf>
    <xf numFmtId="176" fontId="4" fillId="3" borderId="11" xfId="2" applyNumberFormat="1" applyFont="1" applyFill="1" applyBorder="1">
      <alignment vertical="center"/>
    </xf>
    <xf numFmtId="0" fontId="1" fillId="2" borderId="4" xfId="1" applyFont="1" applyFill="1" applyBorder="1" applyAlignment="1">
      <alignment horizontal="distributed" vertical="center"/>
    </xf>
    <xf numFmtId="0" fontId="1" fillId="2" borderId="9" xfId="1" applyFont="1" applyFill="1" applyBorder="1" applyAlignment="1">
      <alignment horizontal="distributed" vertical="center"/>
    </xf>
    <xf numFmtId="177" fontId="1" fillId="0" borderId="8" xfId="3" applyNumberFormat="1" applyFont="1" applyBorder="1" applyProtection="1">
      <alignment vertical="center"/>
      <protection locked="0"/>
    </xf>
    <xf numFmtId="177" fontId="1" fillId="0" borderId="7" xfId="3" applyNumberFormat="1" applyFont="1" applyBorder="1" applyProtection="1">
      <alignment vertical="center"/>
      <protection locked="0"/>
    </xf>
    <xf numFmtId="176" fontId="4" fillId="0" borderId="19" xfId="2" applyNumberFormat="1" applyFont="1" applyBorder="1">
      <alignment vertical="center"/>
    </xf>
    <xf numFmtId="177" fontId="4" fillId="3" borderId="18" xfId="2" applyNumberFormat="1" applyFont="1" applyFill="1" applyBorder="1">
      <alignment vertical="center"/>
    </xf>
    <xf numFmtId="176" fontId="4" fillId="0" borderId="15" xfId="2" applyNumberFormat="1" applyFont="1" applyBorder="1">
      <alignment vertical="center"/>
    </xf>
    <xf numFmtId="0" fontId="3" fillId="0" borderId="18" xfId="2" applyBorder="1">
      <alignment vertical="center"/>
    </xf>
    <xf numFmtId="177" fontId="1" fillId="3" borderId="8" xfId="3" applyNumberFormat="1" applyFont="1" applyFill="1" applyBorder="1" applyProtection="1">
      <alignment vertical="center"/>
      <protection locked="0"/>
    </xf>
    <xf numFmtId="177" fontId="1" fillId="3" borderId="7" xfId="3" applyNumberFormat="1" applyFont="1" applyFill="1" applyBorder="1" applyProtection="1">
      <alignment vertical="center"/>
      <protection locked="0"/>
    </xf>
    <xf numFmtId="0" fontId="5" fillId="0" borderId="0" xfId="1" applyFont="1" applyAlignment="1">
      <alignment horizontal="distributed" vertical="center"/>
    </xf>
    <xf numFmtId="0" fontId="2" fillId="0" borderId="0" xfId="1" applyAlignment="1">
      <alignment horizontal="distributed" vertical="center"/>
    </xf>
    <xf numFmtId="0" fontId="1" fillId="0" borderId="1" xfId="1" applyFont="1" applyBorder="1" applyAlignment="1">
      <alignment horizontal="right" vertical="center"/>
    </xf>
    <xf numFmtId="0" fontId="1" fillId="2" borderId="24" xfId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horizontal="center" vertical="center"/>
    </xf>
    <xf numFmtId="0" fontId="1" fillId="2" borderId="22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3" fillId="3" borderId="17" xfId="2" applyFill="1" applyBorder="1">
      <alignment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9" fillId="0" borderId="0" xfId="4" applyFont="1" applyAlignment="1">
      <alignment horizontal="right" vertical="center"/>
    </xf>
    <xf numFmtId="0" fontId="9" fillId="2" borderId="4" xfId="4" applyFont="1" applyFill="1" applyBorder="1" applyAlignment="1">
      <alignment horizontal="distributed" vertical="center" justifyLastLine="1"/>
    </xf>
    <xf numFmtId="0" fontId="9" fillId="2" borderId="9" xfId="4" applyFont="1" applyFill="1" applyBorder="1" applyAlignment="1">
      <alignment horizontal="distributed" vertical="center" justifyLastLine="1"/>
    </xf>
    <xf numFmtId="0" fontId="9" fillId="2" borderId="5" xfId="4" applyFont="1" applyFill="1" applyBorder="1" applyAlignment="1">
      <alignment horizontal="center" vertical="center"/>
    </xf>
    <xf numFmtId="177" fontId="9" fillId="0" borderId="5" xfId="5" applyNumberFormat="1" applyFont="1" applyBorder="1" applyAlignment="1" applyProtection="1">
      <alignment vertical="center"/>
    </xf>
    <xf numFmtId="176" fontId="9" fillId="0" borderId="8" xfId="4" applyNumberFormat="1" applyFont="1" applyBorder="1" applyAlignment="1" applyProtection="1">
      <alignment vertical="center"/>
    </xf>
    <xf numFmtId="176" fontId="9" fillId="0" borderId="7" xfId="4" applyNumberFormat="1" applyFont="1" applyBorder="1" applyAlignment="1" applyProtection="1">
      <alignment vertical="center"/>
    </xf>
    <xf numFmtId="177" fontId="9" fillId="0" borderId="8" xfId="5" applyNumberFormat="1" applyFont="1" applyBorder="1" applyAlignment="1" applyProtection="1">
      <alignment vertical="center"/>
    </xf>
    <xf numFmtId="177" fontId="9" fillId="0" borderId="7" xfId="5" applyNumberFormat="1" applyFont="1" applyBorder="1" applyAlignment="1" applyProtection="1">
      <alignment vertical="center"/>
    </xf>
    <xf numFmtId="176" fontId="9" fillId="0" borderId="6" xfId="4" applyNumberFormat="1" applyFont="1" applyBorder="1" applyAlignment="1" applyProtection="1">
      <alignment vertical="center"/>
    </xf>
    <xf numFmtId="0" fontId="9" fillId="2" borderId="10" xfId="4" applyFont="1" applyFill="1" applyBorder="1" applyAlignment="1">
      <alignment horizontal="center" vertical="center"/>
    </xf>
    <xf numFmtId="177" fontId="9" fillId="0" borderId="5" xfId="5" applyNumberFormat="1" applyFont="1" applyFill="1" applyBorder="1" applyAlignment="1" applyProtection="1">
      <alignment vertical="center"/>
    </xf>
    <xf numFmtId="177" fontId="9" fillId="0" borderId="10" xfId="5" applyNumberFormat="1" applyFont="1" applyFill="1" applyBorder="1" applyAlignment="1" applyProtection="1">
      <alignment vertical="center"/>
    </xf>
    <xf numFmtId="177" fontId="9" fillId="0" borderId="10" xfId="5" applyNumberFormat="1" applyFont="1" applyBorder="1" applyAlignment="1" applyProtection="1">
      <alignment vertical="center"/>
    </xf>
    <xf numFmtId="176" fontId="9" fillId="0" borderId="27" xfId="4" applyNumberFormat="1" applyFont="1" applyBorder="1" applyAlignment="1" applyProtection="1">
      <alignment vertical="center"/>
    </xf>
    <xf numFmtId="0" fontId="7" fillId="0" borderId="27" xfId="4" applyBorder="1" applyAlignment="1">
      <alignment vertical="center"/>
    </xf>
    <xf numFmtId="176" fontId="9" fillId="0" borderId="28" xfId="4" applyNumberFormat="1" applyFont="1" applyBorder="1" applyAlignment="1" applyProtection="1">
      <alignment vertical="center"/>
    </xf>
    <xf numFmtId="177" fontId="9" fillId="0" borderId="5" xfId="5" applyNumberFormat="1" applyFont="1" applyBorder="1" applyAlignment="1" applyProtection="1">
      <alignment vertical="center"/>
      <protection locked="0"/>
    </xf>
    <xf numFmtId="176" fontId="9" fillId="0" borderId="8" xfId="4" applyNumberFormat="1" applyFont="1" applyBorder="1" applyAlignment="1">
      <alignment vertical="center"/>
    </xf>
    <xf numFmtId="176" fontId="9" fillId="0" borderId="7" xfId="4" applyNumberFormat="1" applyFont="1" applyBorder="1" applyAlignment="1">
      <alignment vertical="center"/>
    </xf>
    <xf numFmtId="177" fontId="9" fillId="0" borderId="8" xfId="5" applyNumberFormat="1" applyFont="1" applyBorder="1" applyAlignment="1" applyProtection="1">
      <alignment vertical="center"/>
      <protection locked="0"/>
    </xf>
    <xf numFmtId="0" fontId="7" fillId="0" borderId="7" xfId="4" applyBorder="1" applyAlignment="1">
      <alignment vertical="center"/>
    </xf>
    <xf numFmtId="176" fontId="9" fillId="0" borderId="6" xfId="4" applyNumberFormat="1" applyFont="1" applyBorder="1" applyAlignment="1">
      <alignment vertical="center"/>
    </xf>
    <xf numFmtId="177" fontId="9" fillId="0" borderId="5" xfId="5" applyNumberFormat="1" applyFont="1" applyFill="1" applyBorder="1" applyAlignment="1" applyProtection="1">
      <alignment vertical="center"/>
      <protection locked="0"/>
    </xf>
    <xf numFmtId="176" fontId="9" fillId="0" borderId="6" xfId="4" applyNumberFormat="1" applyFont="1" applyFill="1" applyBorder="1" applyAlignment="1">
      <alignment vertical="center"/>
    </xf>
    <xf numFmtId="177" fontId="9" fillId="0" borderId="7" xfId="5" applyNumberFormat="1" applyFont="1" applyBorder="1" applyAlignment="1" applyProtection="1">
      <alignment vertical="center"/>
      <protection locked="0"/>
    </xf>
    <xf numFmtId="176" fontId="9" fillId="0" borderId="29" xfId="4" applyNumberFormat="1" applyFont="1" applyBorder="1" applyAlignment="1">
      <alignment vertical="center"/>
    </xf>
    <xf numFmtId="176" fontId="9" fillId="0" borderId="30" xfId="4" applyNumberFormat="1" applyFont="1" applyBorder="1" applyAlignment="1">
      <alignment vertical="center"/>
    </xf>
    <xf numFmtId="0" fontId="8" fillId="0" borderId="0" xfId="4" applyFont="1" applyAlignment="1">
      <alignment horizontal="distributed" vertical="center"/>
    </xf>
    <xf numFmtId="0" fontId="7" fillId="0" borderId="0" xfId="4" applyAlignment="1">
      <alignment horizontal="distributed" vertical="center"/>
    </xf>
    <xf numFmtId="0" fontId="9" fillId="0" borderId="1" xfId="4" applyFont="1" applyBorder="1" applyAlignment="1">
      <alignment horizontal="right" vertical="center"/>
    </xf>
    <xf numFmtId="0" fontId="9" fillId="2" borderId="24" xfId="4" applyFont="1" applyFill="1" applyBorder="1" applyAlignment="1">
      <alignment horizontal="center" vertical="center"/>
    </xf>
    <xf numFmtId="0" fontId="9" fillId="2" borderId="23" xfId="4" applyFont="1" applyFill="1" applyBorder="1" applyAlignment="1">
      <alignment horizontal="center" vertical="center"/>
    </xf>
    <xf numFmtId="0" fontId="9" fillId="2" borderId="22" xfId="4" applyFont="1" applyFill="1" applyBorder="1" applyAlignment="1">
      <alignment horizontal="center" vertical="center"/>
    </xf>
    <xf numFmtId="0" fontId="9" fillId="2" borderId="21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176" fontId="9" fillId="4" borderId="6" xfId="4" applyNumberFormat="1" applyFont="1" applyFill="1" applyBorder="1" applyAlignment="1" applyProtection="1">
      <alignment vertical="center"/>
    </xf>
    <xf numFmtId="177" fontId="9" fillId="4" borderId="5" xfId="5" applyNumberFormat="1" applyFont="1" applyFill="1" applyBorder="1" applyAlignment="1" applyProtection="1">
      <alignment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9" fillId="0" borderId="0" xfId="4" applyFont="1" applyAlignment="1">
      <alignment horizontal="right" vertical="center"/>
    </xf>
    <xf numFmtId="176" fontId="9" fillId="4" borderId="8" xfId="4" applyNumberFormat="1" applyFont="1" applyFill="1" applyBorder="1" applyAlignment="1" applyProtection="1">
      <alignment vertical="center"/>
    </xf>
    <xf numFmtId="176" fontId="9" fillId="4" borderId="7" xfId="4" applyNumberFormat="1" applyFont="1" applyFill="1" applyBorder="1" applyAlignment="1" applyProtection="1">
      <alignment vertical="center"/>
    </xf>
    <xf numFmtId="176" fontId="9" fillId="4" borderId="6" xfId="4" applyNumberFormat="1" applyFont="1" applyFill="1" applyBorder="1" applyAlignment="1">
      <alignment vertical="center"/>
    </xf>
    <xf numFmtId="177" fontId="9" fillId="4" borderId="5" xfId="5" applyNumberFormat="1" applyFont="1" applyFill="1" applyBorder="1" applyAlignment="1" applyProtection="1">
      <alignment vertical="center"/>
      <protection locked="0"/>
    </xf>
    <xf numFmtId="176" fontId="9" fillId="4" borderId="8" xfId="4" applyNumberFormat="1" applyFont="1" applyFill="1" applyBorder="1" applyAlignment="1">
      <alignment vertical="center"/>
    </xf>
    <xf numFmtId="176" fontId="9" fillId="4" borderId="7" xfId="4" applyNumberFormat="1" applyFont="1" applyFill="1" applyBorder="1" applyAlignment="1">
      <alignment vertical="center"/>
    </xf>
    <xf numFmtId="177" fontId="9" fillId="4" borderId="8" xfId="5" applyNumberFormat="1" applyFont="1" applyFill="1" applyBorder="1" applyAlignment="1" applyProtection="1">
      <alignment vertical="center"/>
      <protection locked="0"/>
    </xf>
    <xf numFmtId="177" fontId="9" fillId="4" borderId="7" xfId="5" applyNumberFormat="1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horizontal="distributed" vertical="center"/>
    </xf>
    <xf numFmtId="0" fontId="7" fillId="0" borderId="0" xfId="4">
      <alignment vertical="center"/>
    </xf>
    <xf numFmtId="0" fontId="7" fillId="0" borderId="0" xfId="7" applyAlignment="1">
      <alignment vertical="center"/>
    </xf>
    <xf numFmtId="0" fontId="9" fillId="0" borderId="0" xfId="7" applyFont="1">
      <alignment vertical="center"/>
    </xf>
    <xf numFmtId="0" fontId="9" fillId="0" borderId="0" xfId="7" quotePrefix="1" applyFont="1">
      <alignment vertical="center"/>
    </xf>
    <xf numFmtId="0" fontId="9" fillId="0" borderId="0" xfId="7" applyFont="1" applyAlignment="1">
      <alignment horizontal="right" vertical="center"/>
    </xf>
    <xf numFmtId="0" fontId="7" fillId="0" borderId="0" xfId="7" applyAlignment="1">
      <alignment horizontal="distributed" vertical="center"/>
    </xf>
    <xf numFmtId="0" fontId="9" fillId="0" borderId="1" xfId="7" applyFont="1" applyBorder="1" applyAlignment="1">
      <alignment horizontal="right" vertical="center"/>
    </xf>
    <xf numFmtId="0" fontId="9" fillId="2" borderId="24" xfId="7" applyFont="1" applyFill="1" applyBorder="1" applyAlignment="1">
      <alignment horizontal="center" vertical="center"/>
    </xf>
    <xf numFmtId="0" fontId="9" fillId="2" borderId="23" xfId="7" applyFont="1" applyFill="1" applyBorder="1" applyAlignment="1">
      <alignment horizontal="center" vertical="center"/>
    </xf>
    <xf numFmtId="0" fontId="9" fillId="2" borderId="22" xfId="7" applyFont="1" applyFill="1" applyBorder="1" applyAlignment="1">
      <alignment horizontal="center" vertical="center"/>
    </xf>
    <xf numFmtId="0" fontId="9" fillId="2" borderId="21" xfId="7" applyFont="1" applyFill="1" applyBorder="1" applyAlignment="1">
      <alignment horizontal="center" vertical="center"/>
    </xf>
    <xf numFmtId="0" fontId="9" fillId="2" borderId="2" xfId="7" applyFont="1" applyFill="1" applyBorder="1" applyAlignment="1">
      <alignment horizontal="center" vertical="center"/>
    </xf>
    <xf numFmtId="0" fontId="9" fillId="2" borderId="5" xfId="7" applyFont="1" applyFill="1" applyBorder="1" applyAlignment="1">
      <alignment horizontal="center" vertical="center"/>
    </xf>
    <xf numFmtId="0" fontId="9" fillId="2" borderId="3" xfId="7" applyFont="1" applyFill="1" applyBorder="1" applyAlignment="1">
      <alignment horizontal="center" vertical="center"/>
    </xf>
    <xf numFmtId="0" fontId="9" fillId="2" borderId="6" xfId="7" applyFont="1" applyFill="1" applyBorder="1" applyAlignment="1">
      <alignment horizontal="center" vertical="center"/>
    </xf>
    <xf numFmtId="0" fontId="9" fillId="2" borderId="4" xfId="7" applyFont="1" applyFill="1" applyBorder="1" applyAlignment="1">
      <alignment horizontal="distributed" vertical="center" justifyLastLine="1"/>
    </xf>
    <xf numFmtId="177" fontId="9" fillId="0" borderId="8" xfId="6" applyNumberFormat="1" applyFont="1" applyBorder="1" applyAlignment="1" applyProtection="1">
      <alignment vertical="center"/>
      <protection locked="0"/>
    </xf>
    <xf numFmtId="177" fontId="9" fillId="0" borderId="7" xfId="6" applyNumberFormat="1" applyFont="1" applyBorder="1" applyAlignment="1" applyProtection="1">
      <alignment vertical="center"/>
      <protection locked="0"/>
    </xf>
    <xf numFmtId="176" fontId="9" fillId="0" borderId="8" xfId="7" applyNumberFormat="1" applyFont="1" applyBorder="1" applyAlignment="1">
      <alignment vertical="center"/>
    </xf>
    <xf numFmtId="176" fontId="9" fillId="0" borderId="7" xfId="7" applyNumberFormat="1" applyFont="1" applyBorder="1" applyAlignment="1">
      <alignment vertical="center"/>
    </xf>
    <xf numFmtId="176" fontId="9" fillId="0" borderId="29" xfId="7" applyNumberFormat="1" applyFont="1" applyBorder="1" applyAlignment="1">
      <alignment vertical="center"/>
    </xf>
    <xf numFmtId="176" fontId="9" fillId="0" borderId="30" xfId="7" applyNumberFormat="1" applyFont="1" applyBorder="1" applyAlignment="1">
      <alignment vertical="center"/>
    </xf>
    <xf numFmtId="177" fontId="9" fillId="0" borderId="8" xfId="6" applyNumberFormat="1" applyFont="1" applyFill="1" applyBorder="1" applyAlignment="1" applyProtection="1">
      <alignment vertical="center"/>
      <protection locked="0"/>
    </xf>
    <xf numFmtId="177" fontId="9" fillId="0" borderId="7" xfId="6" applyNumberFormat="1" applyFont="1" applyFill="1" applyBorder="1" applyAlignment="1" applyProtection="1">
      <alignment vertical="center"/>
      <protection locked="0"/>
    </xf>
    <xf numFmtId="176" fontId="9" fillId="0" borderId="29" xfId="7" applyNumberFormat="1" applyFont="1" applyFill="1" applyBorder="1" applyAlignment="1">
      <alignment vertical="center"/>
    </xf>
    <xf numFmtId="176" fontId="9" fillId="0" borderId="30" xfId="7" applyNumberFormat="1" applyFont="1" applyFill="1" applyBorder="1" applyAlignment="1">
      <alignment vertical="center"/>
    </xf>
    <xf numFmtId="0" fontId="9" fillId="2" borderId="9" xfId="7" applyFont="1" applyFill="1" applyBorder="1" applyAlignment="1">
      <alignment horizontal="distributed" vertical="center" justifyLastLine="1"/>
    </xf>
    <xf numFmtId="177" fontId="9" fillId="0" borderId="8" xfId="6" applyNumberFormat="1" applyFont="1" applyBorder="1" applyAlignment="1" applyProtection="1">
      <alignment vertical="center"/>
    </xf>
    <xf numFmtId="177" fontId="9" fillId="0" borderId="7" xfId="6" applyNumberFormat="1" applyFont="1" applyBorder="1" applyAlignment="1" applyProtection="1">
      <alignment vertical="center"/>
    </xf>
    <xf numFmtId="176" fontId="9" fillId="0" borderId="8" xfId="7" applyNumberFormat="1" applyFont="1" applyBorder="1" applyAlignment="1" applyProtection="1">
      <alignment vertical="center"/>
    </xf>
    <xf numFmtId="176" fontId="9" fillId="0" borderId="7" xfId="7" applyNumberFormat="1" applyFont="1" applyBorder="1" applyAlignment="1" applyProtection="1">
      <alignment vertical="center"/>
    </xf>
    <xf numFmtId="176" fontId="9" fillId="0" borderId="29" xfId="7" applyNumberFormat="1" applyFont="1" applyBorder="1" applyAlignment="1" applyProtection="1">
      <alignment vertical="center"/>
    </xf>
    <xf numFmtId="176" fontId="9" fillId="0" borderId="30" xfId="7" applyNumberFormat="1" applyFont="1" applyBorder="1" applyAlignment="1" applyProtection="1">
      <alignment vertical="center"/>
    </xf>
    <xf numFmtId="0" fontId="9" fillId="2" borderId="10" xfId="7" applyFont="1" applyFill="1" applyBorder="1" applyAlignment="1">
      <alignment horizontal="center" vertical="center"/>
    </xf>
    <xf numFmtId="177" fontId="9" fillId="0" borderId="8" xfId="6" applyNumberFormat="1" applyFont="1" applyFill="1" applyBorder="1" applyAlignment="1" applyProtection="1">
      <alignment vertical="center"/>
    </xf>
    <xf numFmtId="177" fontId="9" fillId="0" borderId="27" xfId="6" applyNumberFormat="1" applyFont="1" applyFill="1" applyBorder="1" applyAlignment="1" applyProtection="1">
      <alignment vertical="center"/>
    </xf>
    <xf numFmtId="177" fontId="9" fillId="0" borderId="27" xfId="6" applyNumberFormat="1" applyFont="1" applyBorder="1" applyAlignment="1" applyProtection="1">
      <alignment vertical="center"/>
    </xf>
    <xf numFmtId="176" fontId="9" fillId="0" borderId="27" xfId="7" applyNumberFormat="1" applyFont="1" applyBorder="1" applyAlignment="1" applyProtection="1">
      <alignment vertical="center"/>
    </xf>
    <xf numFmtId="176" fontId="9" fillId="0" borderId="31" xfId="7" applyNumberFormat="1" applyFont="1" applyBorder="1" applyAlignment="1" applyProtection="1">
      <alignment vertical="center"/>
    </xf>
    <xf numFmtId="0" fontId="7" fillId="0" borderId="0" xfId="7">
      <alignment vertical="center"/>
    </xf>
    <xf numFmtId="0" fontId="7" fillId="0" borderId="0" xfId="7" applyAlignment="1">
      <alignment vertical="center"/>
    </xf>
    <xf numFmtId="0" fontId="9" fillId="0" borderId="0" xfId="7" applyFont="1">
      <alignment vertical="center"/>
    </xf>
    <xf numFmtId="0" fontId="9" fillId="0" borderId="0" xfId="7" quotePrefix="1" applyFont="1">
      <alignment vertical="center"/>
    </xf>
    <xf numFmtId="0" fontId="9" fillId="0" borderId="0" xfId="7" applyFont="1" applyAlignment="1">
      <alignment horizontal="right" vertical="center"/>
    </xf>
    <xf numFmtId="0" fontId="7" fillId="0" borderId="0" xfId="7">
      <alignment vertical="center"/>
    </xf>
    <xf numFmtId="0" fontId="7" fillId="0" borderId="0" xfId="7" applyAlignment="1">
      <alignment vertical="center"/>
    </xf>
    <xf numFmtId="0" fontId="9" fillId="0" borderId="0" xfId="7" applyFont="1">
      <alignment vertical="center"/>
    </xf>
    <xf numFmtId="0" fontId="9" fillId="0" borderId="0" xfId="7" quotePrefix="1" applyFont="1">
      <alignment vertical="center"/>
    </xf>
    <xf numFmtId="0" fontId="9" fillId="0" borderId="0" xfId="7" applyFont="1" applyAlignment="1">
      <alignment horizontal="right" vertical="center"/>
    </xf>
    <xf numFmtId="0" fontId="7" fillId="0" borderId="0" xfId="7">
      <alignment vertical="center"/>
    </xf>
    <xf numFmtId="0" fontId="7" fillId="0" borderId="0" xfId="7" applyAlignment="1">
      <alignment vertical="center"/>
    </xf>
    <xf numFmtId="0" fontId="9" fillId="0" borderId="0" xfId="7" applyFont="1">
      <alignment vertical="center"/>
    </xf>
    <xf numFmtId="0" fontId="9" fillId="0" borderId="0" xfId="7" quotePrefix="1" applyFont="1">
      <alignment vertical="center"/>
    </xf>
    <xf numFmtId="0" fontId="9" fillId="0" borderId="0" xfId="7" applyFont="1" applyAlignment="1">
      <alignment horizontal="right" vertical="center"/>
    </xf>
    <xf numFmtId="0" fontId="7" fillId="0" borderId="0" xfId="7">
      <alignment vertical="center"/>
    </xf>
    <xf numFmtId="0" fontId="7" fillId="0" borderId="0" xfId="7" applyAlignment="1">
      <alignment vertical="center"/>
    </xf>
    <xf numFmtId="0" fontId="9" fillId="0" borderId="0" xfId="7" applyFont="1">
      <alignment vertical="center"/>
    </xf>
    <xf numFmtId="0" fontId="9" fillId="0" borderId="0" xfId="7" quotePrefix="1" applyFont="1">
      <alignment vertical="center"/>
    </xf>
    <xf numFmtId="0" fontId="9" fillId="0" borderId="0" xfId="7" applyFont="1" applyAlignment="1">
      <alignment horizontal="right" vertical="center"/>
    </xf>
    <xf numFmtId="0" fontId="7" fillId="0" borderId="0" xfId="7">
      <alignment vertical="center"/>
    </xf>
    <xf numFmtId="0" fontId="7" fillId="0" borderId="0" xfId="7" applyAlignment="1">
      <alignment vertical="center"/>
    </xf>
    <xf numFmtId="0" fontId="9" fillId="0" borderId="0" xfId="7" applyFont="1">
      <alignment vertical="center"/>
    </xf>
    <xf numFmtId="0" fontId="9" fillId="0" borderId="0" xfId="7" quotePrefix="1" applyFont="1">
      <alignment vertical="center"/>
    </xf>
    <xf numFmtId="0" fontId="9" fillId="0" borderId="0" xfId="7" applyFont="1" applyAlignment="1">
      <alignment horizontal="right" vertical="center"/>
    </xf>
    <xf numFmtId="0" fontId="7" fillId="0" borderId="0" xfId="7">
      <alignment vertical="center"/>
    </xf>
    <xf numFmtId="0" fontId="7" fillId="0" borderId="0" xfId="7" applyAlignment="1">
      <alignment vertical="center"/>
    </xf>
    <xf numFmtId="0" fontId="9" fillId="0" borderId="0" xfId="7" applyFont="1">
      <alignment vertical="center"/>
    </xf>
    <xf numFmtId="0" fontId="9" fillId="0" borderId="0" xfId="7" quotePrefix="1" applyFont="1">
      <alignment vertical="center"/>
    </xf>
    <xf numFmtId="0" fontId="9" fillId="0" borderId="0" xfId="7" applyFont="1" applyAlignment="1">
      <alignment horizontal="right" vertical="center"/>
    </xf>
    <xf numFmtId="0" fontId="7" fillId="0" borderId="0" xfId="7">
      <alignment vertical="center"/>
    </xf>
    <xf numFmtId="0" fontId="7" fillId="0" borderId="0" xfId="7" applyAlignment="1">
      <alignment vertical="center"/>
    </xf>
    <xf numFmtId="0" fontId="9" fillId="0" borderId="0" xfId="7" applyFont="1">
      <alignment vertical="center"/>
    </xf>
    <xf numFmtId="0" fontId="9" fillId="0" borderId="0" xfId="7" quotePrefix="1" applyFont="1">
      <alignment vertical="center"/>
    </xf>
    <xf numFmtId="0" fontId="9" fillId="0" borderId="0" xfId="7" applyFont="1" applyAlignment="1">
      <alignment horizontal="right" vertical="center"/>
    </xf>
    <xf numFmtId="0" fontId="7" fillId="0" borderId="0" xfId="7">
      <alignment vertical="center"/>
    </xf>
    <xf numFmtId="0" fontId="7" fillId="0" borderId="0" xfId="7" applyAlignment="1">
      <alignment vertical="center"/>
    </xf>
    <xf numFmtId="0" fontId="9" fillId="0" borderId="0" xfId="7" applyFont="1">
      <alignment vertical="center"/>
    </xf>
    <xf numFmtId="0" fontId="9" fillId="0" borderId="0" xfId="7" quotePrefix="1" applyFont="1">
      <alignment vertical="center"/>
    </xf>
    <xf numFmtId="0" fontId="9" fillId="0" borderId="0" xfId="7" applyFont="1" applyAlignment="1">
      <alignment horizontal="right" vertical="center"/>
    </xf>
    <xf numFmtId="0" fontId="7" fillId="0" borderId="0" xfId="7">
      <alignment vertical="center"/>
    </xf>
    <xf numFmtId="0" fontId="7" fillId="0" borderId="0" xfId="7" applyAlignment="1">
      <alignment vertical="center"/>
    </xf>
    <xf numFmtId="0" fontId="9" fillId="0" borderId="0" xfId="7" applyFont="1">
      <alignment vertical="center"/>
    </xf>
    <xf numFmtId="0" fontId="9" fillId="0" borderId="0" xfId="7" quotePrefix="1" applyFont="1">
      <alignment vertical="center"/>
    </xf>
    <xf numFmtId="0" fontId="9" fillId="0" borderId="0" xfId="7" applyFont="1" applyAlignment="1">
      <alignment horizontal="right" vertical="center"/>
    </xf>
  </cellXfs>
  <cellStyles count="8">
    <cellStyle name="桁区切り 2" xfId="3" xr:uid="{00000000-0005-0000-0000-000000000000}"/>
    <cellStyle name="桁区切り 2 2" xfId="6" xr:uid="{F09FA458-F93F-4985-B198-77A81E87516E}"/>
    <cellStyle name="桁区切り 3" xfId="5" xr:uid="{0019CA76-C637-4E05-88D7-DE1092995B21}"/>
    <cellStyle name="標準" xfId="0" builtinId="0"/>
    <cellStyle name="標準 2" xfId="1" xr:uid="{00000000-0005-0000-0000-000002000000}"/>
    <cellStyle name="標準 2 2" xfId="7" xr:uid="{76D5AEEC-2B78-4718-9C55-94397C11F448}"/>
    <cellStyle name="標準 3" xfId="2" xr:uid="{00000000-0005-0000-0000-000003000000}"/>
    <cellStyle name="標準 4" xfId="4" xr:uid="{DF7999A0-6339-449A-9D71-72845C2FF9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D5432-BDF8-461B-BEE1-F3D9EF0BCFF5}">
  <dimension ref="A1:G45"/>
  <sheetViews>
    <sheetView tabSelected="1"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27" t="s">
        <v>0</v>
      </c>
      <c r="D1" s="28"/>
      <c r="E1" s="28"/>
    </row>
    <row r="2" spans="1:7" x14ac:dyDescent="0.15">
      <c r="C2" s="2"/>
      <c r="D2" s="3" t="s">
        <v>19</v>
      </c>
      <c r="E2" s="2"/>
    </row>
    <row r="5" spans="1:7" ht="14.25" thickBot="1" x14ac:dyDescent="0.2">
      <c r="B5" s="4" t="s">
        <v>1</v>
      </c>
      <c r="F5" s="29" t="s">
        <v>2</v>
      </c>
      <c r="G5" s="29"/>
    </row>
    <row r="6" spans="1:7" x14ac:dyDescent="0.15">
      <c r="A6" s="30" t="s">
        <v>3</v>
      </c>
      <c r="B6" s="31"/>
      <c r="C6" s="34" t="s">
        <v>20</v>
      </c>
      <c r="D6" s="34" t="s">
        <v>4</v>
      </c>
      <c r="E6" s="34" t="s">
        <v>5</v>
      </c>
      <c r="F6" s="34" t="s">
        <v>6</v>
      </c>
      <c r="G6" s="35" t="s">
        <v>5</v>
      </c>
    </row>
    <row r="7" spans="1:7" x14ac:dyDescent="0.15">
      <c r="A7" s="32"/>
      <c r="B7" s="33"/>
      <c r="C7" s="7"/>
      <c r="D7" s="7"/>
      <c r="E7" s="7"/>
      <c r="F7" s="7"/>
      <c r="G7" s="36"/>
    </row>
    <row r="8" spans="1:7" x14ac:dyDescent="0.15">
      <c r="A8" s="17" t="s">
        <v>7</v>
      </c>
      <c r="B8" s="7" t="s">
        <v>8</v>
      </c>
      <c r="C8" s="19">
        <f>SUM('1月:12月'!C8)</f>
        <v>14674</v>
      </c>
      <c r="D8" s="19">
        <f>SUM('1月:12月'!D8)</f>
        <v>15977</v>
      </c>
      <c r="E8" s="23">
        <f>IF(D8="","",C8/D8)</f>
        <v>0.91844526506853597</v>
      </c>
      <c r="F8" s="25"/>
      <c r="G8" s="5"/>
    </row>
    <row r="9" spans="1:7" x14ac:dyDescent="0.15">
      <c r="A9" s="17"/>
      <c r="B9" s="7"/>
      <c r="C9" s="20"/>
      <c r="D9" s="20"/>
      <c r="E9" s="24"/>
      <c r="F9" s="26"/>
      <c r="G9" s="37"/>
    </row>
    <row r="10" spans="1:7" x14ac:dyDescent="0.15">
      <c r="A10" s="17"/>
      <c r="B10" s="7" t="s">
        <v>9</v>
      </c>
      <c r="C10" s="19">
        <f>SUM('1月:12月'!C10)</f>
        <v>25317</v>
      </c>
      <c r="D10" s="19">
        <f>SUM('1月:12月'!D10)</f>
        <v>26358</v>
      </c>
      <c r="E10" s="23">
        <f>IF(D10="","",C10/D10)</f>
        <v>0.96050534941953103</v>
      </c>
      <c r="F10" s="25"/>
      <c r="G10" s="5"/>
    </row>
    <row r="11" spans="1:7" x14ac:dyDescent="0.15">
      <c r="A11" s="17"/>
      <c r="B11" s="7"/>
      <c r="C11" s="20"/>
      <c r="D11" s="20"/>
      <c r="E11" s="24"/>
      <c r="F11" s="26"/>
      <c r="G11" s="6"/>
    </row>
    <row r="12" spans="1:7" x14ac:dyDescent="0.15">
      <c r="A12" s="17" t="s">
        <v>10</v>
      </c>
      <c r="B12" s="7" t="s">
        <v>8</v>
      </c>
      <c r="C12" s="19">
        <f>SUM('1月:12月'!C12)</f>
        <v>57946</v>
      </c>
      <c r="D12" s="19">
        <f>SUM('1月:12月'!D12)</f>
        <v>63261</v>
      </c>
      <c r="E12" s="23">
        <f>IF(D12="","",C12/D12)</f>
        <v>0.91598299110036197</v>
      </c>
      <c r="F12" s="25"/>
      <c r="G12" s="5"/>
    </row>
    <row r="13" spans="1:7" x14ac:dyDescent="0.15">
      <c r="A13" s="17"/>
      <c r="B13" s="7"/>
      <c r="C13" s="20"/>
      <c r="D13" s="20"/>
      <c r="E13" s="24"/>
      <c r="F13" s="26"/>
      <c r="G13" s="6"/>
    </row>
    <row r="14" spans="1:7" x14ac:dyDescent="0.15">
      <c r="A14" s="17"/>
      <c r="B14" s="7" t="s">
        <v>9</v>
      </c>
      <c r="C14" s="19">
        <f>SUM('1月:12月'!C14)</f>
        <v>130402</v>
      </c>
      <c r="D14" s="19">
        <f>SUM('1月:12月'!D14)</f>
        <v>135123</v>
      </c>
      <c r="E14" s="23">
        <f>IF(D14="","",C14/D14)</f>
        <v>0.96506146251933422</v>
      </c>
      <c r="F14" s="25"/>
      <c r="G14" s="5"/>
    </row>
    <row r="15" spans="1:7" x14ac:dyDescent="0.15">
      <c r="A15" s="17"/>
      <c r="B15" s="7"/>
      <c r="C15" s="20"/>
      <c r="D15" s="20"/>
      <c r="E15" s="24"/>
      <c r="F15" s="26"/>
      <c r="G15" s="6"/>
    </row>
    <row r="16" spans="1:7" x14ac:dyDescent="0.15">
      <c r="A16" s="17" t="s">
        <v>11</v>
      </c>
      <c r="B16" s="7" t="s">
        <v>8</v>
      </c>
      <c r="C16" s="19">
        <f>SUM('1月:12月'!C16)</f>
        <v>459794</v>
      </c>
      <c r="D16" s="19">
        <f>SUM('1月:12月'!D16)</f>
        <v>461220</v>
      </c>
      <c r="E16" s="23">
        <f>IF(D16="","",C16/D16)</f>
        <v>0.9969081999913274</v>
      </c>
      <c r="F16" s="25"/>
      <c r="G16" s="5"/>
    </row>
    <row r="17" spans="1:7" x14ac:dyDescent="0.15">
      <c r="A17" s="17"/>
      <c r="B17" s="7"/>
      <c r="C17" s="20"/>
      <c r="D17" s="20"/>
      <c r="E17" s="24"/>
      <c r="F17" s="26"/>
      <c r="G17" s="6"/>
    </row>
    <row r="18" spans="1:7" x14ac:dyDescent="0.15">
      <c r="A18" s="17"/>
      <c r="B18" s="7" t="s">
        <v>9</v>
      </c>
      <c r="C18" s="19">
        <f>SUM('1月:12月'!C18)</f>
        <v>516082</v>
      </c>
      <c r="D18" s="19">
        <f>SUM('1月:12月'!D18)</f>
        <v>519096</v>
      </c>
      <c r="E18" s="23">
        <f>IF(D18="","",C18/D18)</f>
        <v>0.99419375221538986</v>
      </c>
      <c r="F18" s="25"/>
      <c r="G18" s="5"/>
    </row>
    <row r="19" spans="1:7" x14ac:dyDescent="0.15">
      <c r="A19" s="17"/>
      <c r="B19" s="7"/>
      <c r="C19" s="20"/>
      <c r="D19" s="20"/>
      <c r="E19" s="24"/>
      <c r="F19" s="26"/>
      <c r="G19" s="6"/>
    </row>
    <row r="20" spans="1:7" x14ac:dyDescent="0.15">
      <c r="A20" s="17" t="s">
        <v>12</v>
      </c>
      <c r="B20" s="7" t="s">
        <v>8</v>
      </c>
      <c r="C20" s="19">
        <f>SUM('1月:12月'!C20)</f>
        <v>289629</v>
      </c>
      <c r="D20" s="19">
        <f>SUM('1月:12月'!D20)</f>
        <v>276159</v>
      </c>
      <c r="E20" s="23">
        <f>IF(D20="","",C20/D20)</f>
        <v>1.0487762484655578</v>
      </c>
      <c r="F20" s="25"/>
      <c r="G20" s="5"/>
    </row>
    <row r="21" spans="1:7" x14ac:dyDescent="0.15">
      <c r="A21" s="17"/>
      <c r="B21" s="7"/>
      <c r="C21" s="20"/>
      <c r="D21" s="20"/>
      <c r="E21" s="24"/>
      <c r="F21" s="26"/>
      <c r="G21" s="6"/>
    </row>
    <row r="22" spans="1:7" x14ac:dyDescent="0.15">
      <c r="A22" s="17"/>
      <c r="B22" s="7" t="s">
        <v>9</v>
      </c>
      <c r="C22" s="19">
        <f>SUM('1月:12月'!C22)</f>
        <v>326960</v>
      </c>
      <c r="D22" s="19">
        <f>SUM('1月:12月'!D22)</f>
        <v>321169</v>
      </c>
      <c r="E22" s="23">
        <f>IF(D22="","",C22/D22)</f>
        <v>1.0180310054830946</v>
      </c>
      <c r="F22" s="25"/>
      <c r="G22" s="5"/>
    </row>
    <row r="23" spans="1:7" x14ac:dyDescent="0.15">
      <c r="A23" s="17"/>
      <c r="B23" s="7"/>
      <c r="C23" s="20"/>
      <c r="D23" s="20"/>
      <c r="E23" s="24"/>
      <c r="F23" s="26"/>
      <c r="G23" s="6"/>
    </row>
    <row r="24" spans="1:7" x14ac:dyDescent="0.15">
      <c r="A24" s="17" t="s">
        <v>13</v>
      </c>
      <c r="B24" s="7" t="s">
        <v>8</v>
      </c>
      <c r="C24" s="19">
        <f>SUM('1月:12月'!C24)</f>
        <v>257508</v>
      </c>
      <c r="D24" s="19">
        <f>SUM('1月:12月'!D24)</f>
        <v>257205</v>
      </c>
      <c r="E24" s="23">
        <f>IF(D24="","",C24/D24)</f>
        <v>1.0011780486382458</v>
      </c>
      <c r="F24" s="25"/>
      <c r="G24" s="5"/>
    </row>
    <row r="25" spans="1:7" x14ac:dyDescent="0.15">
      <c r="A25" s="17"/>
      <c r="B25" s="7"/>
      <c r="C25" s="20"/>
      <c r="D25" s="20"/>
      <c r="E25" s="24"/>
      <c r="F25" s="26"/>
      <c r="G25" s="6"/>
    </row>
    <row r="26" spans="1:7" x14ac:dyDescent="0.15">
      <c r="A26" s="17"/>
      <c r="B26" s="7" t="s">
        <v>9</v>
      </c>
      <c r="C26" s="19">
        <f>SUM('1月:12月'!C26)</f>
        <v>337000</v>
      </c>
      <c r="D26" s="19">
        <f>SUM('1月:12月'!D26)</f>
        <v>337366</v>
      </c>
      <c r="E26" s="23">
        <f>IF(D26="","",C26/D26)</f>
        <v>0.9989151248199285</v>
      </c>
      <c r="F26" s="25"/>
      <c r="G26" s="5"/>
    </row>
    <row r="27" spans="1:7" x14ac:dyDescent="0.15">
      <c r="A27" s="17"/>
      <c r="B27" s="7"/>
      <c r="C27" s="20"/>
      <c r="D27" s="20"/>
      <c r="E27" s="24"/>
      <c r="F27" s="26"/>
      <c r="G27" s="6"/>
    </row>
    <row r="28" spans="1:7" x14ac:dyDescent="0.15">
      <c r="A28" s="17" t="s">
        <v>14</v>
      </c>
      <c r="B28" s="7" t="s">
        <v>8</v>
      </c>
      <c r="C28" s="19">
        <f>SUM('1月:12月'!C28)</f>
        <v>174677</v>
      </c>
      <c r="D28" s="19">
        <f>SUM('1月:12月'!D28)</f>
        <v>151023</v>
      </c>
      <c r="E28" s="23">
        <f>IF(D28="","",C28/D28)</f>
        <v>1.156625149811618</v>
      </c>
      <c r="F28" s="25"/>
      <c r="G28" s="5"/>
    </row>
    <row r="29" spans="1:7" x14ac:dyDescent="0.15">
      <c r="A29" s="17"/>
      <c r="B29" s="7"/>
      <c r="C29" s="20"/>
      <c r="D29" s="20"/>
      <c r="E29" s="24"/>
      <c r="F29" s="26"/>
      <c r="G29" s="6"/>
    </row>
    <row r="30" spans="1:7" x14ac:dyDescent="0.15">
      <c r="A30" s="17"/>
      <c r="B30" s="7" t="s">
        <v>9</v>
      </c>
      <c r="C30" s="19">
        <f>SUM('1月:12月'!C30)</f>
        <v>239820</v>
      </c>
      <c r="D30" s="19">
        <f>SUM('1月:12月'!D30)</f>
        <v>204521</v>
      </c>
      <c r="E30" s="23">
        <f>IF(D30="","",C30/D30)</f>
        <v>1.1725935234034648</v>
      </c>
      <c r="F30" s="25"/>
      <c r="G30" s="5"/>
    </row>
    <row r="31" spans="1:7" x14ac:dyDescent="0.15">
      <c r="A31" s="17"/>
      <c r="B31" s="7"/>
      <c r="C31" s="20"/>
      <c r="D31" s="20"/>
      <c r="E31" s="24"/>
      <c r="F31" s="26"/>
      <c r="G31" s="6"/>
    </row>
    <row r="32" spans="1:7" x14ac:dyDescent="0.15">
      <c r="A32" s="17" t="s">
        <v>15</v>
      </c>
      <c r="B32" s="7" t="s">
        <v>8</v>
      </c>
      <c r="C32" s="19">
        <f>SUM('1月:12月'!C32)</f>
        <v>15779</v>
      </c>
      <c r="D32" s="19">
        <f>SUM('1月:12月'!D32)</f>
        <v>17267</v>
      </c>
      <c r="E32" s="23">
        <f>IF(D32="","",C32/D32)</f>
        <v>0.91382405745062834</v>
      </c>
      <c r="F32" s="25"/>
      <c r="G32" s="5"/>
    </row>
    <row r="33" spans="1:7" x14ac:dyDescent="0.15">
      <c r="A33" s="17"/>
      <c r="B33" s="7"/>
      <c r="C33" s="20"/>
      <c r="D33" s="20"/>
      <c r="E33" s="24"/>
      <c r="F33" s="26"/>
      <c r="G33" s="6"/>
    </row>
    <row r="34" spans="1:7" x14ac:dyDescent="0.15">
      <c r="A34" s="17"/>
      <c r="B34" s="7" t="s">
        <v>9</v>
      </c>
      <c r="C34" s="19">
        <f>SUM('1月:12月'!C34)</f>
        <v>34343</v>
      </c>
      <c r="D34" s="19">
        <f>SUM('1月:12月'!D34)</f>
        <v>31607</v>
      </c>
      <c r="E34" s="23">
        <f>IF(D34="","",C34/D34)</f>
        <v>1.0865631031100706</v>
      </c>
      <c r="F34" s="25"/>
      <c r="G34" s="5"/>
    </row>
    <row r="35" spans="1:7" x14ac:dyDescent="0.15">
      <c r="A35" s="17"/>
      <c r="B35" s="7"/>
      <c r="C35" s="20"/>
      <c r="D35" s="20"/>
      <c r="E35" s="24"/>
      <c r="F35" s="26"/>
      <c r="G35" s="6"/>
    </row>
    <row r="36" spans="1:7" x14ac:dyDescent="0.15">
      <c r="A36" s="17" t="s">
        <v>16</v>
      </c>
      <c r="B36" s="7" t="s">
        <v>8</v>
      </c>
      <c r="C36" s="19">
        <f>SUM('1月:12月'!C36)</f>
        <v>156742</v>
      </c>
      <c r="D36" s="19">
        <f>SUM('1月:12月'!D36)</f>
        <v>149657</v>
      </c>
      <c r="E36" s="23">
        <f>IF(D36="","",C36/D36)</f>
        <v>1.0473415877640204</v>
      </c>
      <c r="F36" s="25"/>
      <c r="G36" s="5"/>
    </row>
    <row r="37" spans="1:7" x14ac:dyDescent="0.15">
      <c r="A37" s="17"/>
      <c r="B37" s="7"/>
      <c r="C37" s="20"/>
      <c r="D37" s="20"/>
      <c r="E37" s="24"/>
      <c r="F37" s="26"/>
      <c r="G37" s="6"/>
    </row>
    <row r="38" spans="1:7" x14ac:dyDescent="0.15">
      <c r="A38" s="17"/>
      <c r="B38" s="7" t="s">
        <v>9</v>
      </c>
      <c r="C38" s="19">
        <f>SUM('1月:12月'!C38)</f>
        <v>172793</v>
      </c>
      <c r="D38" s="19">
        <f>SUM('1月:12月'!D38)</f>
        <v>170278</v>
      </c>
      <c r="E38" s="23">
        <f>IF(D38="","",C38/D38)</f>
        <v>1.0147699644111394</v>
      </c>
      <c r="F38" s="25"/>
      <c r="G38" s="5"/>
    </row>
    <row r="39" spans="1:7" x14ac:dyDescent="0.15">
      <c r="A39" s="17"/>
      <c r="B39" s="7"/>
      <c r="C39" s="20"/>
      <c r="D39" s="20"/>
      <c r="E39" s="24"/>
      <c r="F39" s="26"/>
      <c r="G39" s="6"/>
    </row>
    <row r="40" spans="1:7" x14ac:dyDescent="0.15">
      <c r="A40" s="17" t="s">
        <v>17</v>
      </c>
      <c r="B40" s="7" t="s">
        <v>8</v>
      </c>
      <c r="C40" s="19">
        <f>SUM('1月:12月'!C40)</f>
        <v>1426749</v>
      </c>
      <c r="D40" s="19">
        <f>SUM('1月:12月'!D40)</f>
        <v>1391769</v>
      </c>
      <c r="E40" s="11">
        <f>IF(D40=0,"",C40/D40)</f>
        <v>1.0251334812026995</v>
      </c>
      <c r="F40" s="13"/>
      <c r="G40" s="5"/>
    </row>
    <row r="41" spans="1:7" x14ac:dyDescent="0.15">
      <c r="A41" s="17"/>
      <c r="B41" s="7"/>
      <c r="C41" s="20"/>
      <c r="D41" s="20"/>
      <c r="E41" s="21"/>
      <c r="F41" s="22"/>
      <c r="G41" s="6"/>
    </row>
    <row r="42" spans="1:7" x14ac:dyDescent="0.15">
      <c r="A42" s="17"/>
      <c r="B42" s="7" t="s">
        <v>9</v>
      </c>
      <c r="C42" s="9">
        <f>SUM('1月:12月'!C42)</f>
        <v>1782717</v>
      </c>
      <c r="D42" s="9">
        <f>SUM('1月:12月'!D42)</f>
        <v>1745518</v>
      </c>
      <c r="E42" s="11">
        <f>IF(D42=0,"",C42/D42)</f>
        <v>1.0213111523341496</v>
      </c>
      <c r="F42" s="13"/>
      <c r="G42" s="15"/>
    </row>
    <row r="43" spans="1:7" ht="14.25" thickBot="1" x14ac:dyDescent="0.2">
      <c r="A43" s="18"/>
      <c r="B43" s="8"/>
      <c r="C43" s="10"/>
      <c r="D43" s="10"/>
      <c r="E43" s="12"/>
      <c r="F43" s="14"/>
      <c r="G43" s="16"/>
    </row>
    <row r="45" spans="1:7" x14ac:dyDescent="0.15">
      <c r="B45" s="2" t="s">
        <v>18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987F3-D498-4C61-83C4-947BE953D8A9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60"/>
      <c r="B1" s="160"/>
      <c r="C1" s="95" t="s">
        <v>0</v>
      </c>
      <c r="D1" s="101"/>
      <c r="E1" s="101"/>
      <c r="F1" s="161"/>
      <c r="G1" s="160"/>
    </row>
    <row r="2" spans="1:7" x14ac:dyDescent="0.15">
      <c r="A2" s="160"/>
      <c r="B2" s="160"/>
      <c r="C2" s="162"/>
      <c r="D2" s="163" t="s">
        <v>47</v>
      </c>
      <c r="E2" s="162"/>
      <c r="F2" s="160"/>
      <c r="G2" s="160"/>
    </row>
    <row r="5" spans="1:7" ht="14.25" thickBot="1" x14ac:dyDescent="0.2">
      <c r="A5" s="160"/>
      <c r="B5" s="164" t="s">
        <v>1</v>
      </c>
      <c r="C5" s="160"/>
      <c r="D5" s="160"/>
      <c r="E5" s="160"/>
      <c r="F5" s="102" t="s">
        <v>2</v>
      </c>
      <c r="G5" s="102"/>
    </row>
    <row r="6" spans="1:7" x14ac:dyDescent="0.15">
      <c r="A6" s="103" t="s">
        <v>3</v>
      </c>
      <c r="B6" s="104"/>
      <c r="C6" s="107" t="s">
        <v>48</v>
      </c>
      <c r="D6" s="107" t="s">
        <v>4</v>
      </c>
      <c r="E6" s="107" t="s">
        <v>5</v>
      </c>
      <c r="F6" s="107" t="s">
        <v>6</v>
      </c>
      <c r="G6" s="109" t="s">
        <v>5</v>
      </c>
    </row>
    <row r="7" spans="1:7" x14ac:dyDescent="0.15">
      <c r="A7" s="105"/>
      <c r="B7" s="106"/>
      <c r="C7" s="108"/>
      <c r="D7" s="108"/>
      <c r="E7" s="108"/>
      <c r="F7" s="108"/>
      <c r="G7" s="110"/>
    </row>
    <row r="8" spans="1:7" x14ac:dyDescent="0.15">
      <c r="A8" s="111" t="s">
        <v>7</v>
      </c>
      <c r="B8" s="108" t="s">
        <v>8</v>
      </c>
      <c r="C8" s="112">
        <v>1066</v>
      </c>
      <c r="D8" s="112">
        <v>1298</v>
      </c>
      <c r="E8" s="114">
        <v>0.82126348228043144</v>
      </c>
      <c r="F8" s="112">
        <v>992</v>
      </c>
      <c r="G8" s="116">
        <v>1.0745967741935485</v>
      </c>
    </row>
    <row r="9" spans="1:7" x14ac:dyDescent="0.15">
      <c r="A9" s="111"/>
      <c r="B9" s="108"/>
      <c r="C9" s="113"/>
      <c r="D9" s="113"/>
      <c r="E9" s="115"/>
      <c r="F9" s="113"/>
      <c r="G9" s="117"/>
    </row>
    <row r="10" spans="1:7" x14ac:dyDescent="0.15">
      <c r="A10" s="111"/>
      <c r="B10" s="108" t="s">
        <v>9</v>
      </c>
      <c r="C10" s="112">
        <v>1967</v>
      </c>
      <c r="D10" s="112">
        <v>2202</v>
      </c>
      <c r="E10" s="114">
        <v>0.89327883742052683</v>
      </c>
      <c r="F10" s="112">
        <v>1797</v>
      </c>
      <c r="G10" s="116">
        <v>1.0946021146355036</v>
      </c>
    </row>
    <row r="11" spans="1:7" x14ac:dyDescent="0.15">
      <c r="A11" s="111"/>
      <c r="B11" s="108"/>
      <c r="C11" s="113"/>
      <c r="D11" s="113"/>
      <c r="E11" s="115"/>
      <c r="F11" s="113"/>
      <c r="G11" s="117"/>
    </row>
    <row r="12" spans="1:7" x14ac:dyDescent="0.15">
      <c r="A12" s="111" t="s">
        <v>10</v>
      </c>
      <c r="B12" s="108" t="s">
        <v>8</v>
      </c>
      <c r="C12" s="112">
        <v>4823</v>
      </c>
      <c r="D12" s="112">
        <v>5414</v>
      </c>
      <c r="E12" s="114">
        <v>0.89083856667898043</v>
      </c>
      <c r="F12" s="112">
        <v>4777</v>
      </c>
      <c r="G12" s="116">
        <v>1.0096294745656269</v>
      </c>
    </row>
    <row r="13" spans="1:7" x14ac:dyDescent="0.15">
      <c r="A13" s="111"/>
      <c r="B13" s="108"/>
      <c r="C13" s="113"/>
      <c r="D13" s="113"/>
      <c r="E13" s="115"/>
      <c r="F13" s="113"/>
      <c r="G13" s="117"/>
    </row>
    <row r="14" spans="1:7" x14ac:dyDescent="0.15">
      <c r="A14" s="111"/>
      <c r="B14" s="108" t="s">
        <v>9</v>
      </c>
      <c r="C14" s="112">
        <v>11135</v>
      </c>
      <c r="D14" s="112">
        <v>11391</v>
      </c>
      <c r="E14" s="114">
        <v>0.97752611710999915</v>
      </c>
      <c r="F14" s="112">
        <v>10587</v>
      </c>
      <c r="G14" s="116">
        <v>1.0517615944082366</v>
      </c>
    </row>
    <row r="15" spans="1:7" x14ac:dyDescent="0.15">
      <c r="A15" s="111"/>
      <c r="B15" s="108"/>
      <c r="C15" s="113"/>
      <c r="D15" s="113"/>
      <c r="E15" s="115"/>
      <c r="F15" s="113"/>
      <c r="G15" s="117"/>
    </row>
    <row r="16" spans="1:7" x14ac:dyDescent="0.15">
      <c r="A16" s="111" t="s">
        <v>11</v>
      </c>
      <c r="B16" s="108" t="s">
        <v>8</v>
      </c>
      <c r="C16" s="112">
        <v>38639</v>
      </c>
      <c r="D16" s="112">
        <v>38793</v>
      </c>
      <c r="E16" s="114">
        <v>0.99603021163611993</v>
      </c>
      <c r="F16" s="112">
        <v>35829</v>
      </c>
      <c r="G16" s="116">
        <v>1.0784280889782021</v>
      </c>
    </row>
    <row r="17" spans="1:7" x14ac:dyDescent="0.15">
      <c r="A17" s="111"/>
      <c r="B17" s="108"/>
      <c r="C17" s="113"/>
      <c r="D17" s="113"/>
      <c r="E17" s="115"/>
      <c r="F17" s="113"/>
      <c r="G17" s="117"/>
    </row>
    <row r="18" spans="1:7" x14ac:dyDescent="0.15">
      <c r="A18" s="111"/>
      <c r="B18" s="108" t="s">
        <v>9</v>
      </c>
      <c r="C18" s="118">
        <v>44280</v>
      </c>
      <c r="D18" s="112">
        <v>42717</v>
      </c>
      <c r="E18" s="114">
        <v>1.0365896481494488</v>
      </c>
      <c r="F18" s="112">
        <v>39999</v>
      </c>
      <c r="G18" s="120">
        <v>1.1070276756918922</v>
      </c>
    </row>
    <row r="19" spans="1:7" x14ac:dyDescent="0.15">
      <c r="A19" s="111"/>
      <c r="B19" s="108"/>
      <c r="C19" s="119"/>
      <c r="D19" s="113"/>
      <c r="E19" s="115"/>
      <c r="F19" s="113"/>
      <c r="G19" s="121"/>
    </row>
    <row r="20" spans="1:7" x14ac:dyDescent="0.15">
      <c r="A20" s="111" t="s">
        <v>12</v>
      </c>
      <c r="B20" s="108" t="s">
        <v>8</v>
      </c>
      <c r="C20" s="112">
        <v>25548</v>
      </c>
      <c r="D20" s="112">
        <v>24372</v>
      </c>
      <c r="E20" s="114">
        <v>1.0482520925652388</v>
      </c>
      <c r="F20" s="112">
        <v>22729</v>
      </c>
      <c r="G20" s="116">
        <v>1.1240265739803774</v>
      </c>
    </row>
    <row r="21" spans="1:7" x14ac:dyDescent="0.15">
      <c r="A21" s="111"/>
      <c r="B21" s="108"/>
      <c r="C21" s="113"/>
      <c r="D21" s="113"/>
      <c r="E21" s="115"/>
      <c r="F21" s="113"/>
      <c r="G21" s="117"/>
    </row>
    <row r="22" spans="1:7" x14ac:dyDescent="0.15">
      <c r="A22" s="111"/>
      <c r="B22" s="108" t="s">
        <v>9</v>
      </c>
      <c r="C22" s="112">
        <v>28063</v>
      </c>
      <c r="D22" s="112">
        <v>27824</v>
      </c>
      <c r="E22" s="114">
        <v>1.0085897067280045</v>
      </c>
      <c r="F22" s="112">
        <v>24977</v>
      </c>
      <c r="G22" s="116">
        <v>1.1235536693758257</v>
      </c>
    </row>
    <row r="23" spans="1:7" x14ac:dyDescent="0.15">
      <c r="A23" s="111"/>
      <c r="B23" s="108"/>
      <c r="C23" s="113"/>
      <c r="D23" s="113"/>
      <c r="E23" s="115"/>
      <c r="F23" s="113"/>
      <c r="G23" s="117"/>
    </row>
    <row r="24" spans="1:7" x14ac:dyDescent="0.15">
      <c r="A24" s="111" t="s">
        <v>13</v>
      </c>
      <c r="B24" s="108" t="s">
        <v>8</v>
      </c>
      <c r="C24" s="112">
        <v>19857</v>
      </c>
      <c r="D24" s="112">
        <v>20600</v>
      </c>
      <c r="E24" s="114">
        <v>0.96393203883495149</v>
      </c>
      <c r="F24" s="112">
        <v>21108</v>
      </c>
      <c r="G24" s="116">
        <v>0.94073337123365552</v>
      </c>
    </row>
    <row r="25" spans="1:7" x14ac:dyDescent="0.15">
      <c r="A25" s="111"/>
      <c r="B25" s="108"/>
      <c r="C25" s="113"/>
      <c r="D25" s="113"/>
      <c r="E25" s="115"/>
      <c r="F25" s="113"/>
      <c r="G25" s="117"/>
    </row>
    <row r="26" spans="1:7" x14ac:dyDescent="0.15">
      <c r="A26" s="111"/>
      <c r="B26" s="108" t="s">
        <v>9</v>
      </c>
      <c r="C26" s="112">
        <v>26626</v>
      </c>
      <c r="D26" s="112">
        <v>28128</v>
      </c>
      <c r="E26" s="114">
        <v>0.94660125142207052</v>
      </c>
      <c r="F26" s="112">
        <v>24992</v>
      </c>
      <c r="G26" s="116">
        <v>1.0653809218950063</v>
      </c>
    </row>
    <row r="27" spans="1:7" x14ac:dyDescent="0.15">
      <c r="A27" s="111"/>
      <c r="B27" s="108"/>
      <c r="C27" s="113"/>
      <c r="D27" s="113"/>
      <c r="E27" s="115"/>
      <c r="F27" s="113"/>
      <c r="G27" s="117"/>
    </row>
    <row r="28" spans="1:7" x14ac:dyDescent="0.15">
      <c r="A28" s="111" t="s">
        <v>14</v>
      </c>
      <c r="B28" s="108" t="s">
        <v>8</v>
      </c>
      <c r="C28" s="112">
        <v>14227</v>
      </c>
      <c r="D28" s="112">
        <v>13911</v>
      </c>
      <c r="E28" s="114">
        <v>1.0227158363884696</v>
      </c>
      <c r="F28" s="112">
        <v>15277</v>
      </c>
      <c r="G28" s="116">
        <v>0.93126922825162006</v>
      </c>
    </row>
    <row r="29" spans="1:7" x14ac:dyDescent="0.15">
      <c r="A29" s="111"/>
      <c r="B29" s="108"/>
      <c r="C29" s="113"/>
      <c r="D29" s="113"/>
      <c r="E29" s="115"/>
      <c r="F29" s="113"/>
      <c r="G29" s="117"/>
    </row>
    <row r="30" spans="1:7" x14ac:dyDescent="0.15">
      <c r="A30" s="111"/>
      <c r="B30" s="108" t="s">
        <v>9</v>
      </c>
      <c r="C30" s="112">
        <v>16810</v>
      </c>
      <c r="D30" s="112">
        <v>14798</v>
      </c>
      <c r="E30" s="114">
        <v>1.1359643195026354</v>
      </c>
      <c r="F30" s="112">
        <v>21616</v>
      </c>
      <c r="G30" s="116">
        <v>0.77766469282013329</v>
      </c>
    </row>
    <row r="31" spans="1:7" x14ac:dyDescent="0.15">
      <c r="A31" s="111"/>
      <c r="B31" s="108"/>
      <c r="C31" s="113"/>
      <c r="D31" s="113"/>
      <c r="E31" s="115"/>
      <c r="F31" s="113"/>
      <c r="G31" s="117"/>
    </row>
    <row r="32" spans="1:7" x14ac:dyDescent="0.15">
      <c r="A32" s="111" t="s">
        <v>15</v>
      </c>
      <c r="B32" s="108" t="s">
        <v>8</v>
      </c>
      <c r="C32" s="112">
        <v>1436</v>
      </c>
      <c r="D32" s="112">
        <v>1520</v>
      </c>
      <c r="E32" s="114">
        <v>0.94473684210526321</v>
      </c>
      <c r="F32" s="112">
        <v>1285</v>
      </c>
      <c r="G32" s="116">
        <v>1.1175097276264592</v>
      </c>
    </row>
    <row r="33" spans="1:7" x14ac:dyDescent="0.15">
      <c r="A33" s="111"/>
      <c r="B33" s="108"/>
      <c r="C33" s="113"/>
      <c r="D33" s="113"/>
      <c r="E33" s="115"/>
      <c r="F33" s="113"/>
      <c r="G33" s="117"/>
    </row>
    <row r="34" spans="1:7" x14ac:dyDescent="0.15">
      <c r="A34" s="111"/>
      <c r="B34" s="108" t="s">
        <v>9</v>
      </c>
      <c r="C34" s="112">
        <v>3029</v>
      </c>
      <c r="D34" s="112">
        <v>2633</v>
      </c>
      <c r="E34" s="114">
        <v>1.1503987846562855</v>
      </c>
      <c r="F34" s="112">
        <v>2675</v>
      </c>
      <c r="G34" s="116">
        <v>1.1323364485981309</v>
      </c>
    </row>
    <row r="35" spans="1:7" x14ac:dyDescent="0.15">
      <c r="A35" s="111"/>
      <c r="B35" s="108"/>
      <c r="C35" s="113"/>
      <c r="D35" s="113"/>
      <c r="E35" s="115"/>
      <c r="F35" s="113"/>
      <c r="G35" s="117"/>
    </row>
    <row r="36" spans="1:7" x14ac:dyDescent="0.15">
      <c r="A36" s="111" t="s">
        <v>16</v>
      </c>
      <c r="B36" s="108" t="s">
        <v>8</v>
      </c>
      <c r="C36" s="112">
        <v>12659</v>
      </c>
      <c r="D36" s="112">
        <v>12291</v>
      </c>
      <c r="E36" s="114">
        <v>1.0299406069481734</v>
      </c>
      <c r="F36" s="112">
        <v>12372</v>
      </c>
      <c r="G36" s="116">
        <v>1.0231975428386679</v>
      </c>
    </row>
    <row r="37" spans="1:7" x14ac:dyDescent="0.15">
      <c r="A37" s="111"/>
      <c r="B37" s="108"/>
      <c r="C37" s="113"/>
      <c r="D37" s="113"/>
      <c r="E37" s="115"/>
      <c r="F37" s="113"/>
      <c r="G37" s="117"/>
    </row>
    <row r="38" spans="1:7" x14ac:dyDescent="0.15">
      <c r="A38" s="111"/>
      <c r="B38" s="108" t="s">
        <v>9</v>
      </c>
      <c r="C38" s="112">
        <v>14084</v>
      </c>
      <c r="D38" s="112">
        <v>13615</v>
      </c>
      <c r="E38" s="114">
        <v>1.0344473007712083</v>
      </c>
      <c r="F38" s="112">
        <v>13938</v>
      </c>
      <c r="G38" s="116">
        <v>1.0104749605395322</v>
      </c>
    </row>
    <row r="39" spans="1:7" x14ac:dyDescent="0.15">
      <c r="A39" s="111"/>
      <c r="B39" s="108"/>
      <c r="C39" s="113"/>
      <c r="D39" s="113"/>
      <c r="E39" s="115"/>
      <c r="F39" s="113"/>
      <c r="G39" s="117"/>
    </row>
    <row r="40" spans="1:7" x14ac:dyDescent="0.15">
      <c r="A40" s="111" t="s">
        <v>17</v>
      </c>
      <c r="B40" s="108" t="s">
        <v>8</v>
      </c>
      <c r="C40" s="123">
        <v>118255</v>
      </c>
      <c r="D40" s="123">
        <v>118199</v>
      </c>
      <c r="E40" s="125">
        <v>1.0004737772739194</v>
      </c>
      <c r="F40" s="123">
        <v>114369</v>
      </c>
      <c r="G40" s="127">
        <v>1.0339777387229057</v>
      </c>
    </row>
    <row r="41" spans="1:7" x14ac:dyDescent="0.15">
      <c r="A41" s="111"/>
      <c r="B41" s="108"/>
      <c r="C41" s="124"/>
      <c r="D41" s="124"/>
      <c r="E41" s="126"/>
      <c r="F41" s="124"/>
      <c r="G41" s="128"/>
    </row>
    <row r="42" spans="1:7" x14ac:dyDescent="0.15">
      <c r="A42" s="111"/>
      <c r="B42" s="108" t="s">
        <v>9</v>
      </c>
      <c r="C42" s="130">
        <v>145994</v>
      </c>
      <c r="D42" s="123">
        <v>143308</v>
      </c>
      <c r="E42" s="125">
        <v>1.0187428475730593</v>
      </c>
      <c r="F42" s="123">
        <v>140581</v>
      </c>
      <c r="G42" s="127">
        <v>1.0385044920721862</v>
      </c>
    </row>
    <row r="43" spans="1:7" ht="14.25" thickBot="1" x14ac:dyDescent="0.2">
      <c r="A43" s="122"/>
      <c r="B43" s="129"/>
      <c r="C43" s="131"/>
      <c r="D43" s="132"/>
      <c r="E43" s="133"/>
      <c r="F43" s="132"/>
      <c r="G43" s="134"/>
    </row>
    <row r="45" spans="1:7" x14ac:dyDescent="0.15">
      <c r="A45" s="160"/>
      <c r="B45" s="162" t="s">
        <v>18</v>
      </c>
      <c r="C45" s="160"/>
      <c r="D45" s="160"/>
      <c r="E45" s="160"/>
      <c r="F45" s="160"/>
      <c r="G45" s="160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8205-FC01-4AEF-BB5F-59F73CD50641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65"/>
      <c r="B1" s="165"/>
      <c r="C1" s="95" t="s">
        <v>0</v>
      </c>
      <c r="D1" s="101"/>
      <c r="E1" s="101"/>
      <c r="F1" s="166"/>
      <c r="G1" s="165"/>
    </row>
    <row r="2" spans="1:7" x14ac:dyDescent="0.15">
      <c r="A2" s="165"/>
      <c r="B2" s="165"/>
      <c r="C2" s="167"/>
      <c r="D2" s="168" t="s">
        <v>49</v>
      </c>
      <c r="E2" s="167"/>
      <c r="F2" s="165"/>
      <c r="G2" s="165"/>
    </row>
    <row r="5" spans="1:7" ht="14.25" thickBot="1" x14ac:dyDescent="0.2">
      <c r="A5" s="165"/>
      <c r="B5" s="169" t="s">
        <v>1</v>
      </c>
      <c r="C5" s="165"/>
      <c r="D5" s="165"/>
      <c r="E5" s="165"/>
      <c r="F5" s="102" t="s">
        <v>2</v>
      </c>
      <c r="G5" s="102"/>
    </row>
    <row r="6" spans="1:7" x14ac:dyDescent="0.15">
      <c r="A6" s="103" t="s">
        <v>3</v>
      </c>
      <c r="B6" s="104"/>
      <c r="C6" s="107" t="s">
        <v>50</v>
      </c>
      <c r="D6" s="107" t="s">
        <v>4</v>
      </c>
      <c r="E6" s="107" t="s">
        <v>5</v>
      </c>
      <c r="F6" s="107" t="s">
        <v>6</v>
      </c>
      <c r="G6" s="109" t="s">
        <v>5</v>
      </c>
    </row>
    <row r="7" spans="1:7" x14ac:dyDescent="0.15">
      <c r="A7" s="105"/>
      <c r="B7" s="106"/>
      <c r="C7" s="108"/>
      <c r="D7" s="108"/>
      <c r="E7" s="108"/>
      <c r="F7" s="108"/>
      <c r="G7" s="110"/>
    </row>
    <row r="8" spans="1:7" x14ac:dyDescent="0.15">
      <c r="A8" s="111" t="s">
        <v>7</v>
      </c>
      <c r="B8" s="108" t="s">
        <v>8</v>
      </c>
      <c r="C8" s="112">
        <v>1312</v>
      </c>
      <c r="D8" s="112">
        <v>1374</v>
      </c>
      <c r="E8" s="114">
        <v>0.9548762736535662</v>
      </c>
      <c r="F8" s="112">
        <v>1066</v>
      </c>
      <c r="G8" s="116">
        <v>1.2307692307692308</v>
      </c>
    </row>
    <row r="9" spans="1:7" x14ac:dyDescent="0.15">
      <c r="A9" s="111"/>
      <c r="B9" s="108"/>
      <c r="C9" s="113"/>
      <c r="D9" s="113"/>
      <c r="E9" s="115"/>
      <c r="F9" s="113"/>
      <c r="G9" s="117"/>
    </row>
    <row r="10" spans="1:7" x14ac:dyDescent="0.15">
      <c r="A10" s="111"/>
      <c r="B10" s="108" t="s">
        <v>9</v>
      </c>
      <c r="C10" s="112">
        <v>2227</v>
      </c>
      <c r="D10" s="112">
        <v>2400</v>
      </c>
      <c r="E10" s="114">
        <v>0.92791666666666661</v>
      </c>
      <c r="F10" s="112">
        <v>1967</v>
      </c>
      <c r="G10" s="116">
        <v>1.132180986273513</v>
      </c>
    </row>
    <row r="11" spans="1:7" x14ac:dyDescent="0.15">
      <c r="A11" s="111"/>
      <c r="B11" s="108"/>
      <c r="C11" s="113"/>
      <c r="D11" s="113"/>
      <c r="E11" s="115"/>
      <c r="F11" s="113"/>
      <c r="G11" s="117"/>
    </row>
    <row r="12" spans="1:7" x14ac:dyDescent="0.15">
      <c r="A12" s="111" t="s">
        <v>10</v>
      </c>
      <c r="B12" s="108" t="s">
        <v>8</v>
      </c>
      <c r="C12" s="112">
        <v>4959</v>
      </c>
      <c r="D12" s="112">
        <v>5927</v>
      </c>
      <c r="E12" s="114">
        <v>0.83667960182216972</v>
      </c>
      <c r="F12" s="112">
        <v>4823</v>
      </c>
      <c r="G12" s="116">
        <v>1.0281982168774622</v>
      </c>
    </row>
    <row r="13" spans="1:7" x14ac:dyDescent="0.15">
      <c r="A13" s="111"/>
      <c r="B13" s="108"/>
      <c r="C13" s="113"/>
      <c r="D13" s="113"/>
      <c r="E13" s="115"/>
      <c r="F13" s="113"/>
      <c r="G13" s="117"/>
    </row>
    <row r="14" spans="1:7" x14ac:dyDescent="0.15">
      <c r="A14" s="111"/>
      <c r="B14" s="108" t="s">
        <v>9</v>
      </c>
      <c r="C14" s="112">
        <v>11012</v>
      </c>
      <c r="D14" s="112">
        <v>11868</v>
      </c>
      <c r="E14" s="114">
        <v>0.92787327266599262</v>
      </c>
      <c r="F14" s="112">
        <v>11135</v>
      </c>
      <c r="G14" s="116">
        <v>0.98895374943870673</v>
      </c>
    </row>
    <row r="15" spans="1:7" x14ac:dyDescent="0.15">
      <c r="A15" s="111"/>
      <c r="B15" s="108"/>
      <c r="C15" s="113"/>
      <c r="D15" s="113"/>
      <c r="E15" s="115"/>
      <c r="F15" s="113"/>
      <c r="G15" s="117"/>
    </row>
    <row r="16" spans="1:7" x14ac:dyDescent="0.15">
      <c r="A16" s="111" t="s">
        <v>11</v>
      </c>
      <c r="B16" s="108" t="s">
        <v>8</v>
      </c>
      <c r="C16" s="112">
        <v>38877</v>
      </c>
      <c r="D16" s="112">
        <v>39497</v>
      </c>
      <c r="E16" s="114">
        <v>0.98430260526115909</v>
      </c>
      <c r="F16" s="112">
        <v>38639</v>
      </c>
      <c r="G16" s="116">
        <v>1.0061595796992675</v>
      </c>
    </row>
    <row r="17" spans="1:7" x14ac:dyDescent="0.15">
      <c r="A17" s="111"/>
      <c r="B17" s="108"/>
      <c r="C17" s="113"/>
      <c r="D17" s="113"/>
      <c r="E17" s="115"/>
      <c r="F17" s="113"/>
      <c r="G17" s="117"/>
    </row>
    <row r="18" spans="1:7" x14ac:dyDescent="0.15">
      <c r="A18" s="111"/>
      <c r="B18" s="108" t="s">
        <v>9</v>
      </c>
      <c r="C18" s="118">
        <v>44915</v>
      </c>
      <c r="D18" s="112">
        <v>45406</v>
      </c>
      <c r="E18" s="114">
        <v>0.98918645112980663</v>
      </c>
      <c r="F18" s="112">
        <v>44280</v>
      </c>
      <c r="G18" s="120">
        <v>1.0143405600722675</v>
      </c>
    </row>
    <row r="19" spans="1:7" x14ac:dyDescent="0.15">
      <c r="A19" s="111"/>
      <c r="B19" s="108"/>
      <c r="C19" s="119"/>
      <c r="D19" s="113"/>
      <c r="E19" s="115"/>
      <c r="F19" s="113"/>
      <c r="G19" s="121"/>
    </row>
    <row r="20" spans="1:7" x14ac:dyDescent="0.15">
      <c r="A20" s="111" t="s">
        <v>12</v>
      </c>
      <c r="B20" s="108" t="s">
        <v>8</v>
      </c>
      <c r="C20" s="112">
        <v>24736</v>
      </c>
      <c r="D20" s="112">
        <v>23675</v>
      </c>
      <c r="E20" s="114">
        <v>1.0448152059134108</v>
      </c>
      <c r="F20" s="112">
        <v>25548</v>
      </c>
      <c r="G20" s="116">
        <v>0.96821669015187095</v>
      </c>
    </row>
    <row r="21" spans="1:7" x14ac:dyDescent="0.15">
      <c r="A21" s="111"/>
      <c r="B21" s="108"/>
      <c r="C21" s="113"/>
      <c r="D21" s="113"/>
      <c r="E21" s="115"/>
      <c r="F21" s="113"/>
      <c r="G21" s="117"/>
    </row>
    <row r="22" spans="1:7" x14ac:dyDescent="0.15">
      <c r="A22" s="111"/>
      <c r="B22" s="108" t="s">
        <v>9</v>
      </c>
      <c r="C22" s="112">
        <v>27888</v>
      </c>
      <c r="D22" s="112">
        <v>27768</v>
      </c>
      <c r="E22" s="114">
        <v>1.0043215211754537</v>
      </c>
      <c r="F22" s="112">
        <v>28063</v>
      </c>
      <c r="G22" s="116">
        <v>0.99376403093040655</v>
      </c>
    </row>
    <row r="23" spans="1:7" x14ac:dyDescent="0.15">
      <c r="A23" s="111"/>
      <c r="B23" s="108"/>
      <c r="C23" s="113"/>
      <c r="D23" s="113"/>
      <c r="E23" s="115"/>
      <c r="F23" s="113"/>
      <c r="G23" s="117"/>
    </row>
    <row r="24" spans="1:7" x14ac:dyDescent="0.15">
      <c r="A24" s="111" t="s">
        <v>13</v>
      </c>
      <c r="B24" s="108" t="s">
        <v>8</v>
      </c>
      <c r="C24" s="112">
        <v>21852</v>
      </c>
      <c r="D24" s="112">
        <v>23568</v>
      </c>
      <c r="E24" s="114">
        <v>0.92718940936863548</v>
      </c>
      <c r="F24" s="112">
        <v>19857</v>
      </c>
      <c r="G24" s="116">
        <v>1.1004683486931561</v>
      </c>
    </row>
    <row r="25" spans="1:7" x14ac:dyDescent="0.15">
      <c r="A25" s="111"/>
      <c r="B25" s="108"/>
      <c r="C25" s="113"/>
      <c r="D25" s="113"/>
      <c r="E25" s="115"/>
      <c r="F25" s="113"/>
      <c r="G25" s="117"/>
    </row>
    <row r="26" spans="1:7" x14ac:dyDescent="0.15">
      <c r="A26" s="111"/>
      <c r="B26" s="108" t="s">
        <v>9</v>
      </c>
      <c r="C26" s="112">
        <v>27694</v>
      </c>
      <c r="D26" s="112">
        <v>29998</v>
      </c>
      <c r="E26" s="114">
        <v>0.92319487965864389</v>
      </c>
      <c r="F26" s="112">
        <v>26626</v>
      </c>
      <c r="G26" s="116">
        <v>1.0401111695335385</v>
      </c>
    </row>
    <row r="27" spans="1:7" x14ac:dyDescent="0.15">
      <c r="A27" s="111"/>
      <c r="B27" s="108"/>
      <c r="C27" s="113"/>
      <c r="D27" s="113"/>
      <c r="E27" s="115"/>
      <c r="F27" s="113"/>
      <c r="G27" s="117"/>
    </row>
    <row r="28" spans="1:7" x14ac:dyDescent="0.15">
      <c r="A28" s="111" t="s">
        <v>14</v>
      </c>
      <c r="B28" s="108" t="s">
        <v>8</v>
      </c>
      <c r="C28" s="112">
        <v>14131</v>
      </c>
      <c r="D28" s="112">
        <v>13423</v>
      </c>
      <c r="E28" s="114">
        <v>1.0527452879386128</v>
      </c>
      <c r="F28" s="112">
        <v>14227</v>
      </c>
      <c r="G28" s="116">
        <v>0.99325226681661627</v>
      </c>
    </row>
    <row r="29" spans="1:7" x14ac:dyDescent="0.15">
      <c r="A29" s="111"/>
      <c r="B29" s="108"/>
      <c r="C29" s="113"/>
      <c r="D29" s="113"/>
      <c r="E29" s="115"/>
      <c r="F29" s="113"/>
      <c r="G29" s="117"/>
    </row>
    <row r="30" spans="1:7" x14ac:dyDescent="0.15">
      <c r="A30" s="111"/>
      <c r="B30" s="108" t="s">
        <v>9</v>
      </c>
      <c r="C30" s="112">
        <v>15253</v>
      </c>
      <c r="D30" s="112">
        <v>16284</v>
      </c>
      <c r="E30" s="114">
        <v>0.93668631785802015</v>
      </c>
      <c r="F30" s="112">
        <v>16810</v>
      </c>
      <c r="G30" s="116">
        <v>0.90737656157049373</v>
      </c>
    </row>
    <row r="31" spans="1:7" x14ac:dyDescent="0.15">
      <c r="A31" s="111"/>
      <c r="B31" s="108"/>
      <c r="C31" s="113"/>
      <c r="D31" s="113"/>
      <c r="E31" s="115"/>
      <c r="F31" s="113"/>
      <c r="G31" s="117"/>
    </row>
    <row r="32" spans="1:7" x14ac:dyDescent="0.15">
      <c r="A32" s="111" t="s">
        <v>15</v>
      </c>
      <c r="B32" s="108" t="s">
        <v>8</v>
      </c>
      <c r="C32" s="112">
        <v>1317</v>
      </c>
      <c r="D32" s="112">
        <v>1376</v>
      </c>
      <c r="E32" s="114">
        <v>0.95712209302325579</v>
      </c>
      <c r="F32" s="112">
        <v>1436</v>
      </c>
      <c r="G32" s="116">
        <v>0.91713091922005574</v>
      </c>
    </row>
    <row r="33" spans="1:7" x14ac:dyDescent="0.15">
      <c r="A33" s="111"/>
      <c r="B33" s="108"/>
      <c r="C33" s="113"/>
      <c r="D33" s="113"/>
      <c r="E33" s="115"/>
      <c r="F33" s="113"/>
      <c r="G33" s="117"/>
    </row>
    <row r="34" spans="1:7" x14ac:dyDescent="0.15">
      <c r="A34" s="111"/>
      <c r="B34" s="108" t="s">
        <v>9</v>
      </c>
      <c r="C34" s="112">
        <v>2990</v>
      </c>
      <c r="D34" s="112">
        <v>3182</v>
      </c>
      <c r="E34" s="114">
        <v>0.93966059082338149</v>
      </c>
      <c r="F34" s="112">
        <v>3029</v>
      </c>
      <c r="G34" s="116">
        <v>0.98712446351931327</v>
      </c>
    </row>
    <row r="35" spans="1:7" x14ac:dyDescent="0.15">
      <c r="A35" s="111"/>
      <c r="B35" s="108"/>
      <c r="C35" s="113"/>
      <c r="D35" s="113"/>
      <c r="E35" s="115"/>
      <c r="F35" s="113"/>
      <c r="G35" s="117"/>
    </row>
    <row r="36" spans="1:7" x14ac:dyDescent="0.15">
      <c r="A36" s="111" t="s">
        <v>16</v>
      </c>
      <c r="B36" s="108" t="s">
        <v>8</v>
      </c>
      <c r="C36" s="112">
        <v>14383</v>
      </c>
      <c r="D36" s="112">
        <v>12996</v>
      </c>
      <c r="E36" s="114">
        <v>1.1067251461988303</v>
      </c>
      <c r="F36" s="112">
        <v>12659</v>
      </c>
      <c r="G36" s="116">
        <v>1.1361876925507544</v>
      </c>
    </row>
    <row r="37" spans="1:7" x14ac:dyDescent="0.15">
      <c r="A37" s="111"/>
      <c r="B37" s="108"/>
      <c r="C37" s="113"/>
      <c r="D37" s="113"/>
      <c r="E37" s="115"/>
      <c r="F37" s="113"/>
      <c r="G37" s="117"/>
    </row>
    <row r="38" spans="1:7" x14ac:dyDescent="0.15">
      <c r="A38" s="111"/>
      <c r="B38" s="108" t="s">
        <v>9</v>
      </c>
      <c r="C38" s="112">
        <v>16248</v>
      </c>
      <c r="D38" s="112">
        <v>15376</v>
      </c>
      <c r="E38" s="114">
        <v>1.0567117585848076</v>
      </c>
      <c r="F38" s="112">
        <v>14084</v>
      </c>
      <c r="G38" s="116">
        <v>1.1536495313831299</v>
      </c>
    </row>
    <row r="39" spans="1:7" x14ac:dyDescent="0.15">
      <c r="A39" s="111"/>
      <c r="B39" s="108"/>
      <c r="C39" s="113"/>
      <c r="D39" s="113"/>
      <c r="E39" s="115"/>
      <c r="F39" s="113"/>
      <c r="G39" s="117"/>
    </row>
    <row r="40" spans="1:7" x14ac:dyDescent="0.15">
      <c r="A40" s="111" t="s">
        <v>17</v>
      </c>
      <c r="B40" s="108" t="s">
        <v>8</v>
      </c>
      <c r="C40" s="123">
        <v>121567</v>
      </c>
      <c r="D40" s="123">
        <v>121836</v>
      </c>
      <c r="E40" s="125">
        <v>0.99779211398929712</v>
      </c>
      <c r="F40" s="123">
        <v>118255</v>
      </c>
      <c r="G40" s="127">
        <v>1.0280072724197709</v>
      </c>
    </row>
    <row r="41" spans="1:7" x14ac:dyDescent="0.15">
      <c r="A41" s="111"/>
      <c r="B41" s="108"/>
      <c r="C41" s="124"/>
      <c r="D41" s="124"/>
      <c r="E41" s="126"/>
      <c r="F41" s="124"/>
      <c r="G41" s="128"/>
    </row>
    <row r="42" spans="1:7" x14ac:dyDescent="0.15">
      <c r="A42" s="111"/>
      <c r="B42" s="108" t="s">
        <v>9</v>
      </c>
      <c r="C42" s="130">
        <v>148227</v>
      </c>
      <c r="D42" s="123">
        <v>152282</v>
      </c>
      <c r="E42" s="125">
        <v>0.97337177079365911</v>
      </c>
      <c r="F42" s="123">
        <v>145994</v>
      </c>
      <c r="G42" s="127">
        <v>1.0152951491157172</v>
      </c>
    </row>
    <row r="43" spans="1:7" ht="14.25" thickBot="1" x14ac:dyDescent="0.2">
      <c r="A43" s="122"/>
      <c r="B43" s="129"/>
      <c r="C43" s="131"/>
      <c r="D43" s="132"/>
      <c r="E43" s="133"/>
      <c r="F43" s="132"/>
      <c r="G43" s="134"/>
    </row>
    <row r="45" spans="1:7" x14ac:dyDescent="0.15">
      <c r="A45" s="165"/>
      <c r="B45" s="167" t="s">
        <v>18</v>
      </c>
      <c r="C45" s="165"/>
      <c r="D45" s="165"/>
      <c r="E45" s="165"/>
      <c r="F45" s="165"/>
      <c r="G45" s="165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4CFC3-56FF-4EF6-9C74-E1FA09BF5A02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70"/>
      <c r="B1" s="170"/>
      <c r="C1" s="95" t="s">
        <v>0</v>
      </c>
      <c r="D1" s="101"/>
      <c r="E1" s="101"/>
      <c r="F1" s="171"/>
      <c r="G1" s="170"/>
    </row>
    <row r="2" spans="1:7" x14ac:dyDescent="0.15">
      <c r="A2" s="170"/>
      <c r="B2" s="170"/>
      <c r="C2" s="172"/>
      <c r="D2" s="173" t="s">
        <v>51</v>
      </c>
      <c r="E2" s="172"/>
      <c r="F2" s="170"/>
      <c r="G2" s="170"/>
    </row>
    <row r="5" spans="1:7" ht="14.25" thickBot="1" x14ac:dyDescent="0.2">
      <c r="A5" s="170"/>
      <c r="B5" s="174" t="s">
        <v>1</v>
      </c>
      <c r="C5" s="170"/>
      <c r="D5" s="170"/>
      <c r="E5" s="170"/>
      <c r="F5" s="102" t="s">
        <v>2</v>
      </c>
      <c r="G5" s="102"/>
    </row>
    <row r="6" spans="1:7" x14ac:dyDescent="0.15">
      <c r="A6" s="103" t="s">
        <v>3</v>
      </c>
      <c r="B6" s="104"/>
      <c r="C6" s="107" t="s">
        <v>52</v>
      </c>
      <c r="D6" s="107" t="s">
        <v>4</v>
      </c>
      <c r="E6" s="107" t="s">
        <v>5</v>
      </c>
      <c r="F6" s="107" t="s">
        <v>6</v>
      </c>
      <c r="G6" s="109" t="s">
        <v>5</v>
      </c>
    </row>
    <row r="7" spans="1:7" x14ac:dyDescent="0.15">
      <c r="A7" s="105"/>
      <c r="B7" s="106"/>
      <c r="C7" s="108"/>
      <c r="D7" s="108"/>
      <c r="E7" s="108"/>
      <c r="F7" s="108"/>
      <c r="G7" s="110"/>
    </row>
    <row r="8" spans="1:7" x14ac:dyDescent="0.15">
      <c r="A8" s="111" t="s">
        <v>7</v>
      </c>
      <c r="B8" s="108" t="s">
        <v>8</v>
      </c>
      <c r="C8" s="112">
        <v>1265</v>
      </c>
      <c r="D8" s="112">
        <v>1479</v>
      </c>
      <c r="E8" s="114">
        <v>0.85530764029749828</v>
      </c>
      <c r="F8" s="112">
        <v>1312</v>
      </c>
      <c r="G8" s="116">
        <v>0.96417682926829273</v>
      </c>
    </row>
    <row r="9" spans="1:7" x14ac:dyDescent="0.15">
      <c r="A9" s="111"/>
      <c r="B9" s="108"/>
      <c r="C9" s="113"/>
      <c r="D9" s="113"/>
      <c r="E9" s="115"/>
      <c r="F9" s="113"/>
      <c r="G9" s="117"/>
    </row>
    <row r="10" spans="1:7" x14ac:dyDescent="0.15">
      <c r="A10" s="111"/>
      <c r="B10" s="108" t="s">
        <v>9</v>
      </c>
      <c r="C10" s="112">
        <v>2067</v>
      </c>
      <c r="D10" s="112">
        <v>2391</v>
      </c>
      <c r="E10" s="114">
        <v>0.86449184441656213</v>
      </c>
      <c r="F10" s="112">
        <v>2227</v>
      </c>
      <c r="G10" s="116">
        <v>0.92815446789402789</v>
      </c>
    </row>
    <row r="11" spans="1:7" x14ac:dyDescent="0.15">
      <c r="A11" s="111"/>
      <c r="B11" s="108"/>
      <c r="C11" s="113"/>
      <c r="D11" s="113"/>
      <c r="E11" s="115"/>
      <c r="F11" s="113"/>
      <c r="G11" s="117"/>
    </row>
    <row r="12" spans="1:7" x14ac:dyDescent="0.15">
      <c r="A12" s="111" t="s">
        <v>10</v>
      </c>
      <c r="B12" s="108" t="s">
        <v>8</v>
      </c>
      <c r="C12" s="112">
        <v>4711</v>
      </c>
      <c r="D12" s="112">
        <v>5403</v>
      </c>
      <c r="E12" s="114">
        <v>0.87192300573755321</v>
      </c>
      <c r="F12" s="112">
        <v>4959</v>
      </c>
      <c r="G12" s="116">
        <v>0.94998991732204074</v>
      </c>
    </row>
    <row r="13" spans="1:7" x14ac:dyDescent="0.15">
      <c r="A13" s="111"/>
      <c r="B13" s="108"/>
      <c r="C13" s="113"/>
      <c r="D13" s="113"/>
      <c r="E13" s="115"/>
      <c r="F13" s="113"/>
      <c r="G13" s="117"/>
    </row>
    <row r="14" spans="1:7" x14ac:dyDescent="0.15">
      <c r="A14" s="111"/>
      <c r="B14" s="108" t="s">
        <v>9</v>
      </c>
      <c r="C14" s="112">
        <v>10683</v>
      </c>
      <c r="D14" s="112">
        <v>11284</v>
      </c>
      <c r="E14" s="114">
        <v>0.94673874512584189</v>
      </c>
      <c r="F14" s="112">
        <v>13412</v>
      </c>
      <c r="G14" s="116">
        <v>0.7965254995526394</v>
      </c>
    </row>
    <row r="15" spans="1:7" x14ac:dyDescent="0.15">
      <c r="A15" s="111"/>
      <c r="B15" s="108"/>
      <c r="C15" s="113"/>
      <c r="D15" s="113"/>
      <c r="E15" s="115"/>
      <c r="F15" s="113"/>
      <c r="G15" s="117"/>
    </row>
    <row r="16" spans="1:7" x14ac:dyDescent="0.15">
      <c r="A16" s="111" t="s">
        <v>11</v>
      </c>
      <c r="B16" s="108" t="s">
        <v>8</v>
      </c>
      <c r="C16" s="112">
        <v>39055</v>
      </c>
      <c r="D16" s="112">
        <v>36984</v>
      </c>
      <c r="E16" s="114">
        <v>1.0559971879731775</v>
      </c>
      <c r="F16" s="112">
        <v>38877</v>
      </c>
      <c r="G16" s="116">
        <v>1.0045785425830183</v>
      </c>
    </row>
    <row r="17" spans="1:7" x14ac:dyDescent="0.15">
      <c r="A17" s="111"/>
      <c r="B17" s="108"/>
      <c r="C17" s="113"/>
      <c r="D17" s="113"/>
      <c r="E17" s="115"/>
      <c r="F17" s="113"/>
      <c r="G17" s="117"/>
    </row>
    <row r="18" spans="1:7" x14ac:dyDescent="0.15">
      <c r="A18" s="111"/>
      <c r="B18" s="108" t="s">
        <v>9</v>
      </c>
      <c r="C18" s="118">
        <v>43527</v>
      </c>
      <c r="D18" s="112">
        <v>44806</v>
      </c>
      <c r="E18" s="114">
        <v>0.9714547158862652</v>
      </c>
      <c r="F18" s="112">
        <v>42515</v>
      </c>
      <c r="G18" s="120">
        <v>1.023803363518758</v>
      </c>
    </row>
    <row r="19" spans="1:7" x14ac:dyDescent="0.15">
      <c r="A19" s="111"/>
      <c r="B19" s="108"/>
      <c r="C19" s="119"/>
      <c r="D19" s="113"/>
      <c r="E19" s="115"/>
      <c r="F19" s="113"/>
      <c r="G19" s="121"/>
    </row>
    <row r="20" spans="1:7" x14ac:dyDescent="0.15">
      <c r="A20" s="111" t="s">
        <v>12</v>
      </c>
      <c r="B20" s="108" t="s">
        <v>8</v>
      </c>
      <c r="C20" s="112">
        <v>26252</v>
      </c>
      <c r="D20" s="112">
        <v>23448</v>
      </c>
      <c r="E20" s="114">
        <v>1.1195837598089389</v>
      </c>
      <c r="F20" s="112">
        <v>24736</v>
      </c>
      <c r="G20" s="116">
        <v>1.0612871927554981</v>
      </c>
    </row>
    <row r="21" spans="1:7" x14ac:dyDescent="0.15">
      <c r="A21" s="111"/>
      <c r="B21" s="108"/>
      <c r="C21" s="113"/>
      <c r="D21" s="113"/>
      <c r="E21" s="115"/>
      <c r="F21" s="113"/>
      <c r="G21" s="117"/>
    </row>
    <row r="22" spans="1:7" x14ac:dyDescent="0.15">
      <c r="A22" s="111"/>
      <c r="B22" s="108" t="s">
        <v>9</v>
      </c>
      <c r="C22" s="112">
        <v>28853</v>
      </c>
      <c r="D22" s="112">
        <v>28084</v>
      </c>
      <c r="E22" s="114">
        <v>1.0273821392963964</v>
      </c>
      <c r="F22" s="112">
        <v>27888</v>
      </c>
      <c r="G22" s="116">
        <v>1.0346026965002868</v>
      </c>
    </row>
    <row r="23" spans="1:7" x14ac:dyDescent="0.15">
      <c r="A23" s="111"/>
      <c r="B23" s="108"/>
      <c r="C23" s="113"/>
      <c r="D23" s="113"/>
      <c r="E23" s="115"/>
      <c r="F23" s="113"/>
      <c r="G23" s="117"/>
    </row>
    <row r="24" spans="1:7" x14ac:dyDescent="0.15">
      <c r="A24" s="111" t="s">
        <v>13</v>
      </c>
      <c r="B24" s="108" t="s">
        <v>8</v>
      </c>
      <c r="C24" s="112">
        <v>21102</v>
      </c>
      <c r="D24" s="112">
        <v>24081</v>
      </c>
      <c r="E24" s="114">
        <v>0.87629251276940323</v>
      </c>
      <c r="F24" s="112">
        <v>21852</v>
      </c>
      <c r="G24" s="116">
        <v>0.96567819879187256</v>
      </c>
    </row>
    <row r="25" spans="1:7" x14ac:dyDescent="0.15">
      <c r="A25" s="111"/>
      <c r="B25" s="108"/>
      <c r="C25" s="113"/>
      <c r="D25" s="113"/>
      <c r="E25" s="115"/>
      <c r="F25" s="113"/>
      <c r="G25" s="117"/>
    </row>
    <row r="26" spans="1:7" x14ac:dyDescent="0.15">
      <c r="A26" s="111"/>
      <c r="B26" s="108" t="s">
        <v>9</v>
      </c>
      <c r="C26" s="112">
        <v>26194</v>
      </c>
      <c r="D26" s="112">
        <v>29607</v>
      </c>
      <c r="E26" s="114">
        <v>0.88472320734961329</v>
      </c>
      <c r="F26" s="112">
        <v>27694</v>
      </c>
      <c r="G26" s="116">
        <v>0.94583664331624173</v>
      </c>
    </row>
    <row r="27" spans="1:7" x14ac:dyDescent="0.15">
      <c r="A27" s="111"/>
      <c r="B27" s="108"/>
      <c r="C27" s="113"/>
      <c r="D27" s="113"/>
      <c r="E27" s="115"/>
      <c r="F27" s="113"/>
      <c r="G27" s="117"/>
    </row>
    <row r="28" spans="1:7" x14ac:dyDescent="0.15">
      <c r="A28" s="111" t="s">
        <v>14</v>
      </c>
      <c r="B28" s="108" t="s">
        <v>8</v>
      </c>
      <c r="C28" s="112">
        <v>14753</v>
      </c>
      <c r="D28" s="112">
        <v>14201</v>
      </c>
      <c r="E28" s="114">
        <v>1.0388705020773186</v>
      </c>
      <c r="F28" s="112">
        <v>14131</v>
      </c>
      <c r="G28" s="116">
        <v>1.0440167008704266</v>
      </c>
    </row>
    <row r="29" spans="1:7" x14ac:dyDescent="0.15">
      <c r="A29" s="111"/>
      <c r="B29" s="108"/>
      <c r="C29" s="113"/>
      <c r="D29" s="113"/>
      <c r="E29" s="115"/>
      <c r="F29" s="113"/>
      <c r="G29" s="117"/>
    </row>
    <row r="30" spans="1:7" x14ac:dyDescent="0.15">
      <c r="A30" s="111"/>
      <c r="B30" s="108" t="s">
        <v>9</v>
      </c>
      <c r="C30" s="112">
        <v>17346</v>
      </c>
      <c r="D30" s="112">
        <v>15537</v>
      </c>
      <c r="E30" s="114">
        <v>1.1164317435798417</v>
      </c>
      <c r="F30" s="112">
        <v>15253</v>
      </c>
      <c r="G30" s="116">
        <v>1.1372189077558512</v>
      </c>
    </row>
    <row r="31" spans="1:7" x14ac:dyDescent="0.15">
      <c r="A31" s="111"/>
      <c r="B31" s="108"/>
      <c r="C31" s="113"/>
      <c r="D31" s="113"/>
      <c r="E31" s="115"/>
      <c r="F31" s="113"/>
      <c r="G31" s="117"/>
    </row>
    <row r="32" spans="1:7" x14ac:dyDescent="0.15">
      <c r="A32" s="111" t="s">
        <v>15</v>
      </c>
      <c r="B32" s="108" t="s">
        <v>8</v>
      </c>
      <c r="C32" s="112">
        <v>1014</v>
      </c>
      <c r="D32" s="112">
        <v>1276</v>
      </c>
      <c r="E32" s="114">
        <v>0.79467084639498431</v>
      </c>
      <c r="F32" s="112">
        <v>1317</v>
      </c>
      <c r="G32" s="116">
        <v>0.76993166287015946</v>
      </c>
    </row>
    <row r="33" spans="1:7" x14ac:dyDescent="0.15">
      <c r="A33" s="111"/>
      <c r="B33" s="108"/>
      <c r="C33" s="113"/>
      <c r="D33" s="113"/>
      <c r="E33" s="115"/>
      <c r="F33" s="113"/>
      <c r="G33" s="117"/>
    </row>
    <row r="34" spans="1:7" x14ac:dyDescent="0.15">
      <c r="A34" s="111"/>
      <c r="B34" s="108" t="s">
        <v>9</v>
      </c>
      <c r="C34" s="112">
        <v>2953</v>
      </c>
      <c r="D34" s="112">
        <v>2912</v>
      </c>
      <c r="E34" s="114">
        <v>1.0140796703296704</v>
      </c>
      <c r="F34" s="112">
        <v>2990</v>
      </c>
      <c r="G34" s="116">
        <v>0.98762541806020065</v>
      </c>
    </row>
    <row r="35" spans="1:7" x14ac:dyDescent="0.15">
      <c r="A35" s="111"/>
      <c r="B35" s="108"/>
      <c r="C35" s="113"/>
      <c r="D35" s="113"/>
      <c r="E35" s="115"/>
      <c r="F35" s="113"/>
      <c r="G35" s="117"/>
    </row>
    <row r="36" spans="1:7" x14ac:dyDescent="0.15">
      <c r="A36" s="111" t="s">
        <v>16</v>
      </c>
      <c r="B36" s="108" t="s">
        <v>8</v>
      </c>
      <c r="C36" s="112">
        <v>12170</v>
      </c>
      <c r="D36" s="112">
        <v>12629</v>
      </c>
      <c r="E36" s="114">
        <v>0.9636550795787473</v>
      </c>
      <c r="F36" s="112">
        <v>14383</v>
      </c>
      <c r="G36" s="116">
        <v>0.84613780157129947</v>
      </c>
    </row>
    <row r="37" spans="1:7" x14ac:dyDescent="0.15">
      <c r="A37" s="111"/>
      <c r="B37" s="108"/>
      <c r="C37" s="113"/>
      <c r="D37" s="113"/>
      <c r="E37" s="115"/>
      <c r="F37" s="113"/>
      <c r="G37" s="117"/>
    </row>
    <row r="38" spans="1:7" x14ac:dyDescent="0.15">
      <c r="A38" s="111"/>
      <c r="B38" s="108" t="s">
        <v>9</v>
      </c>
      <c r="C38" s="112">
        <v>14148</v>
      </c>
      <c r="D38" s="112">
        <v>15041</v>
      </c>
      <c r="E38" s="114">
        <v>0.94062894754338144</v>
      </c>
      <c r="F38" s="112">
        <v>16248</v>
      </c>
      <c r="G38" s="116">
        <v>0.87075332348596746</v>
      </c>
    </row>
    <row r="39" spans="1:7" x14ac:dyDescent="0.15">
      <c r="A39" s="111"/>
      <c r="B39" s="108"/>
      <c r="C39" s="113"/>
      <c r="D39" s="113"/>
      <c r="E39" s="115"/>
      <c r="F39" s="113"/>
      <c r="G39" s="117"/>
    </row>
    <row r="40" spans="1:7" x14ac:dyDescent="0.15">
      <c r="A40" s="111" t="s">
        <v>17</v>
      </c>
      <c r="B40" s="108" t="s">
        <v>8</v>
      </c>
      <c r="C40" s="123">
        <v>120322</v>
      </c>
      <c r="D40" s="123">
        <v>119501</v>
      </c>
      <c r="E40" s="125">
        <v>1.0068702353955197</v>
      </c>
      <c r="F40" s="123">
        <v>121567</v>
      </c>
      <c r="G40" s="127">
        <v>0.98975873386692115</v>
      </c>
    </row>
    <row r="41" spans="1:7" x14ac:dyDescent="0.15">
      <c r="A41" s="111"/>
      <c r="B41" s="108"/>
      <c r="C41" s="124"/>
      <c r="D41" s="124"/>
      <c r="E41" s="126"/>
      <c r="F41" s="124"/>
      <c r="G41" s="128"/>
    </row>
    <row r="42" spans="1:7" x14ac:dyDescent="0.15">
      <c r="A42" s="111"/>
      <c r="B42" s="108" t="s">
        <v>9</v>
      </c>
      <c r="C42" s="130">
        <v>145771</v>
      </c>
      <c r="D42" s="123">
        <v>149662</v>
      </c>
      <c r="E42" s="125">
        <v>0.97400141652523686</v>
      </c>
      <c r="F42" s="123">
        <v>148227</v>
      </c>
      <c r="G42" s="127">
        <v>0.98343081894661566</v>
      </c>
    </row>
    <row r="43" spans="1:7" ht="14.25" thickBot="1" x14ac:dyDescent="0.2">
      <c r="A43" s="122"/>
      <c r="B43" s="129"/>
      <c r="C43" s="131"/>
      <c r="D43" s="132"/>
      <c r="E43" s="133"/>
      <c r="F43" s="132"/>
      <c r="G43" s="134"/>
    </row>
    <row r="45" spans="1:7" x14ac:dyDescent="0.15">
      <c r="A45" s="170"/>
      <c r="B45" s="172" t="s">
        <v>18</v>
      </c>
      <c r="C45" s="170"/>
      <c r="D45" s="170"/>
      <c r="E45" s="170"/>
      <c r="F45" s="170"/>
      <c r="G45" s="170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A5A3-DF61-4E87-983F-2AC3383DB0BB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75"/>
      <c r="B1" s="175"/>
      <c r="C1" s="95" t="s">
        <v>0</v>
      </c>
      <c r="D1" s="101"/>
      <c r="E1" s="101"/>
      <c r="F1" s="176"/>
      <c r="G1" s="175"/>
    </row>
    <row r="2" spans="1:7" x14ac:dyDescent="0.15">
      <c r="A2" s="175"/>
      <c r="B2" s="175"/>
      <c r="C2" s="177"/>
      <c r="D2" s="178" t="s">
        <v>53</v>
      </c>
      <c r="E2" s="177"/>
      <c r="F2" s="175"/>
      <c r="G2" s="175"/>
    </row>
    <row r="5" spans="1:7" ht="14.25" thickBot="1" x14ac:dyDescent="0.2">
      <c r="A5" s="175"/>
      <c r="B5" s="179" t="s">
        <v>1</v>
      </c>
      <c r="C5" s="175"/>
      <c r="D5" s="175"/>
      <c r="E5" s="175"/>
      <c r="F5" s="102" t="s">
        <v>2</v>
      </c>
      <c r="G5" s="102"/>
    </row>
    <row r="6" spans="1:7" x14ac:dyDescent="0.15">
      <c r="A6" s="103" t="s">
        <v>3</v>
      </c>
      <c r="B6" s="104"/>
      <c r="C6" s="107" t="s">
        <v>54</v>
      </c>
      <c r="D6" s="107" t="s">
        <v>4</v>
      </c>
      <c r="E6" s="107" t="s">
        <v>5</v>
      </c>
      <c r="F6" s="107" t="s">
        <v>6</v>
      </c>
      <c r="G6" s="109" t="s">
        <v>5</v>
      </c>
    </row>
    <row r="7" spans="1:7" x14ac:dyDescent="0.15">
      <c r="A7" s="105"/>
      <c r="B7" s="106"/>
      <c r="C7" s="108"/>
      <c r="D7" s="108"/>
      <c r="E7" s="108"/>
      <c r="F7" s="108"/>
      <c r="G7" s="110"/>
    </row>
    <row r="8" spans="1:7" x14ac:dyDescent="0.15">
      <c r="A8" s="111" t="s">
        <v>7</v>
      </c>
      <c r="B8" s="108" t="s">
        <v>8</v>
      </c>
      <c r="C8" s="112">
        <v>971</v>
      </c>
      <c r="D8" s="112">
        <v>1292</v>
      </c>
      <c r="E8" s="114">
        <v>0.75154798761609909</v>
      </c>
      <c r="F8" s="112">
        <v>1265</v>
      </c>
      <c r="G8" s="116">
        <v>0.76758893280632412</v>
      </c>
    </row>
    <row r="9" spans="1:7" x14ac:dyDescent="0.15">
      <c r="A9" s="111"/>
      <c r="B9" s="108"/>
      <c r="C9" s="113"/>
      <c r="D9" s="113"/>
      <c r="E9" s="115"/>
      <c r="F9" s="113"/>
      <c r="G9" s="117"/>
    </row>
    <row r="10" spans="1:7" x14ac:dyDescent="0.15">
      <c r="A10" s="111"/>
      <c r="B10" s="108" t="s">
        <v>9</v>
      </c>
      <c r="C10" s="112">
        <v>2001</v>
      </c>
      <c r="D10" s="112">
        <v>2178</v>
      </c>
      <c r="E10" s="114">
        <v>0.91873278236914602</v>
      </c>
      <c r="F10" s="112">
        <v>2067</v>
      </c>
      <c r="G10" s="116">
        <v>0.96806966618287371</v>
      </c>
    </row>
    <row r="11" spans="1:7" x14ac:dyDescent="0.15">
      <c r="A11" s="111"/>
      <c r="B11" s="108"/>
      <c r="C11" s="113"/>
      <c r="D11" s="113"/>
      <c r="E11" s="115"/>
      <c r="F11" s="113"/>
      <c r="G11" s="117"/>
    </row>
    <row r="12" spans="1:7" x14ac:dyDescent="0.15">
      <c r="A12" s="111" t="s">
        <v>10</v>
      </c>
      <c r="B12" s="108" t="s">
        <v>8</v>
      </c>
      <c r="C12" s="112">
        <v>4551</v>
      </c>
      <c r="D12" s="112">
        <v>5273</v>
      </c>
      <c r="E12" s="114">
        <v>0.86307604779063152</v>
      </c>
      <c r="F12" s="112">
        <v>4711</v>
      </c>
      <c r="G12" s="116">
        <v>0.96603693483336872</v>
      </c>
    </row>
    <row r="13" spans="1:7" x14ac:dyDescent="0.15">
      <c r="A13" s="111"/>
      <c r="B13" s="108"/>
      <c r="C13" s="113"/>
      <c r="D13" s="113"/>
      <c r="E13" s="115"/>
      <c r="F13" s="113"/>
      <c r="G13" s="117"/>
    </row>
    <row r="14" spans="1:7" x14ac:dyDescent="0.15">
      <c r="A14" s="111"/>
      <c r="B14" s="108" t="s">
        <v>9</v>
      </c>
      <c r="C14" s="112">
        <v>10916</v>
      </c>
      <c r="D14" s="112">
        <v>11312</v>
      </c>
      <c r="E14" s="114">
        <v>0.96499292786421498</v>
      </c>
      <c r="F14" s="112">
        <v>10683</v>
      </c>
      <c r="G14" s="116">
        <v>1.0218103528971263</v>
      </c>
    </row>
    <row r="15" spans="1:7" x14ac:dyDescent="0.15">
      <c r="A15" s="111"/>
      <c r="B15" s="108"/>
      <c r="C15" s="113"/>
      <c r="D15" s="113"/>
      <c r="E15" s="115"/>
      <c r="F15" s="113"/>
      <c r="G15" s="117"/>
    </row>
    <row r="16" spans="1:7" x14ac:dyDescent="0.15">
      <c r="A16" s="111" t="s">
        <v>11</v>
      </c>
      <c r="B16" s="108" t="s">
        <v>8</v>
      </c>
      <c r="C16" s="112">
        <v>39667</v>
      </c>
      <c r="D16" s="112">
        <v>41133</v>
      </c>
      <c r="E16" s="114">
        <v>0.9643595166897625</v>
      </c>
      <c r="F16" s="112">
        <v>39055</v>
      </c>
      <c r="G16" s="116">
        <v>1.0156702086800666</v>
      </c>
    </row>
    <row r="17" spans="1:7" x14ac:dyDescent="0.15">
      <c r="A17" s="111"/>
      <c r="B17" s="108"/>
      <c r="C17" s="113"/>
      <c r="D17" s="113"/>
      <c r="E17" s="115"/>
      <c r="F17" s="113"/>
      <c r="G17" s="117"/>
    </row>
    <row r="18" spans="1:7" x14ac:dyDescent="0.15">
      <c r="A18" s="111"/>
      <c r="B18" s="108" t="s">
        <v>9</v>
      </c>
      <c r="C18" s="118">
        <v>45454</v>
      </c>
      <c r="D18" s="112">
        <v>45737</v>
      </c>
      <c r="E18" s="114">
        <v>0.9938124494391849</v>
      </c>
      <c r="F18" s="112">
        <v>43527</v>
      </c>
      <c r="G18" s="120">
        <v>1.044271371792221</v>
      </c>
    </row>
    <row r="19" spans="1:7" x14ac:dyDescent="0.15">
      <c r="A19" s="111"/>
      <c r="B19" s="108"/>
      <c r="C19" s="119"/>
      <c r="D19" s="113"/>
      <c r="E19" s="115"/>
      <c r="F19" s="113"/>
      <c r="G19" s="121"/>
    </row>
    <row r="20" spans="1:7" x14ac:dyDescent="0.15">
      <c r="A20" s="111" t="s">
        <v>12</v>
      </c>
      <c r="B20" s="108" t="s">
        <v>8</v>
      </c>
      <c r="C20" s="112">
        <v>25909</v>
      </c>
      <c r="D20" s="112">
        <v>22858</v>
      </c>
      <c r="E20" s="114">
        <v>1.133476244640826</v>
      </c>
      <c r="F20" s="112">
        <v>26252</v>
      </c>
      <c r="G20" s="116">
        <v>0.98693432881304277</v>
      </c>
    </row>
    <row r="21" spans="1:7" x14ac:dyDescent="0.15">
      <c r="A21" s="111"/>
      <c r="B21" s="108"/>
      <c r="C21" s="113"/>
      <c r="D21" s="113"/>
      <c r="E21" s="115"/>
      <c r="F21" s="113"/>
      <c r="G21" s="117"/>
    </row>
    <row r="22" spans="1:7" x14ac:dyDescent="0.15">
      <c r="A22" s="111"/>
      <c r="B22" s="108" t="s">
        <v>9</v>
      </c>
      <c r="C22" s="112">
        <v>29464</v>
      </c>
      <c r="D22" s="112">
        <v>27161</v>
      </c>
      <c r="E22" s="114">
        <v>1.0847906925370936</v>
      </c>
      <c r="F22" s="112">
        <v>28853</v>
      </c>
      <c r="G22" s="116">
        <v>1.0211763074896891</v>
      </c>
    </row>
    <row r="23" spans="1:7" x14ac:dyDescent="0.15">
      <c r="A23" s="111"/>
      <c r="B23" s="108"/>
      <c r="C23" s="113"/>
      <c r="D23" s="113"/>
      <c r="E23" s="115"/>
      <c r="F23" s="113"/>
      <c r="G23" s="117"/>
    </row>
    <row r="24" spans="1:7" x14ac:dyDescent="0.15">
      <c r="A24" s="111" t="s">
        <v>13</v>
      </c>
      <c r="B24" s="108" t="s">
        <v>8</v>
      </c>
      <c r="C24" s="112">
        <v>23803</v>
      </c>
      <c r="D24" s="112">
        <v>22491</v>
      </c>
      <c r="E24" s="114">
        <v>1.0583344448890668</v>
      </c>
      <c r="F24" s="112">
        <v>21102</v>
      </c>
      <c r="G24" s="116">
        <v>1.1279973462231068</v>
      </c>
    </row>
    <row r="25" spans="1:7" x14ac:dyDescent="0.15">
      <c r="A25" s="111"/>
      <c r="B25" s="108"/>
      <c r="C25" s="113"/>
      <c r="D25" s="113"/>
      <c r="E25" s="115"/>
      <c r="F25" s="113"/>
      <c r="G25" s="117"/>
    </row>
    <row r="26" spans="1:7" x14ac:dyDescent="0.15">
      <c r="A26" s="111"/>
      <c r="B26" s="108" t="s">
        <v>9</v>
      </c>
      <c r="C26" s="112">
        <v>28073</v>
      </c>
      <c r="D26" s="112">
        <v>27543</v>
      </c>
      <c r="E26" s="114">
        <v>1.0192426387829938</v>
      </c>
      <c r="F26" s="112">
        <v>26194</v>
      </c>
      <c r="G26" s="116">
        <v>1.071733984882034</v>
      </c>
    </row>
    <row r="27" spans="1:7" x14ac:dyDescent="0.15">
      <c r="A27" s="111"/>
      <c r="B27" s="108"/>
      <c r="C27" s="113"/>
      <c r="D27" s="113"/>
      <c r="E27" s="115"/>
      <c r="F27" s="113"/>
      <c r="G27" s="117"/>
    </row>
    <row r="28" spans="1:7" x14ac:dyDescent="0.15">
      <c r="A28" s="111" t="s">
        <v>14</v>
      </c>
      <c r="B28" s="108" t="s">
        <v>8</v>
      </c>
      <c r="C28" s="112">
        <v>15996</v>
      </c>
      <c r="D28" s="112">
        <v>13433</v>
      </c>
      <c r="E28" s="114">
        <v>1.1907987791260328</v>
      </c>
      <c r="F28" s="112">
        <v>14753</v>
      </c>
      <c r="G28" s="116">
        <v>1.0842540500237239</v>
      </c>
    </row>
    <row r="29" spans="1:7" x14ac:dyDescent="0.15">
      <c r="A29" s="111"/>
      <c r="B29" s="108"/>
      <c r="C29" s="113"/>
      <c r="D29" s="113"/>
      <c r="E29" s="115"/>
      <c r="F29" s="113"/>
      <c r="G29" s="117"/>
    </row>
    <row r="30" spans="1:7" x14ac:dyDescent="0.15">
      <c r="A30" s="111"/>
      <c r="B30" s="108" t="s">
        <v>9</v>
      </c>
      <c r="C30" s="112">
        <v>17926</v>
      </c>
      <c r="D30" s="112">
        <v>21058</v>
      </c>
      <c r="E30" s="114">
        <v>0.85126792667869688</v>
      </c>
      <c r="F30" s="112">
        <v>17346</v>
      </c>
      <c r="G30" s="116">
        <v>1.0334371036550214</v>
      </c>
    </row>
    <row r="31" spans="1:7" x14ac:dyDescent="0.15">
      <c r="A31" s="111"/>
      <c r="B31" s="108"/>
      <c r="C31" s="113"/>
      <c r="D31" s="113"/>
      <c r="E31" s="115"/>
      <c r="F31" s="113"/>
      <c r="G31" s="117"/>
    </row>
    <row r="32" spans="1:7" x14ac:dyDescent="0.15">
      <c r="A32" s="111" t="s">
        <v>15</v>
      </c>
      <c r="B32" s="108" t="s">
        <v>8</v>
      </c>
      <c r="C32" s="112">
        <v>668</v>
      </c>
      <c r="D32" s="112">
        <v>1544</v>
      </c>
      <c r="E32" s="114">
        <v>0.43264248704663211</v>
      </c>
      <c r="F32" s="112">
        <v>1014</v>
      </c>
      <c r="G32" s="116">
        <v>0.65877712031558189</v>
      </c>
    </row>
    <row r="33" spans="1:7" x14ac:dyDescent="0.15">
      <c r="A33" s="111"/>
      <c r="B33" s="108"/>
      <c r="C33" s="113"/>
      <c r="D33" s="113"/>
      <c r="E33" s="115"/>
      <c r="F33" s="113"/>
      <c r="G33" s="117"/>
    </row>
    <row r="34" spans="1:7" x14ac:dyDescent="0.15">
      <c r="A34" s="111"/>
      <c r="B34" s="108" t="s">
        <v>9</v>
      </c>
      <c r="C34" s="112">
        <v>3327</v>
      </c>
      <c r="D34" s="112">
        <v>3069</v>
      </c>
      <c r="E34" s="114">
        <v>1.0840664711632453</v>
      </c>
      <c r="F34" s="112">
        <v>2953</v>
      </c>
      <c r="G34" s="116">
        <v>1.126650863528615</v>
      </c>
    </row>
    <row r="35" spans="1:7" x14ac:dyDescent="0.15">
      <c r="A35" s="111"/>
      <c r="B35" s="108"/>
      <c r="C35" s="113"/>
      <c r="D35" s="113"/>
      <c r="E35" s="115"/>
      <c r="F35" s="113"/>
      <c r="G35" s="117"/>
    </row>
    <row r="36" spans="1:7" x14ac:dyDescent="0.15">
      <c r="A36" s="111" t="s">
        <v>16</v>
      </c>
      <c r="B36" s="108" t="s">
        <v>8</v>
      </c>
      <c r="C36" s="112">
        <v>13029</v>
      </c>
      <c r="D36" s="112">
        <v>14203</v>
      </c>
      <c r="E36" s="114">
        <v>0.91734140674505382</v>
      </c>
      <c r="F36" s="112">
        <v>12170</v>
      </c>
      <c r="G36" s="116">
        <v>1.0705834018077238</v>
      </c>
    </row>
    <row r="37" spans="1:7" x14ac:dyDescent="0.15">
      <c r="A37" s="111"/>
      <c r="B37" s="108"/>
      <c r="C37" s="113"/>
      <c r="D37" s="113"/>
      <c r="E37" s="115"/>
      <c r="F37" s="113"/>
      <c r="G37" s="117"/>
    </row>
    <row r="38" spans="1:7" x14ac:dyDescent="0.15">
      <c r="A38" s="111"/>
      <c r="B38" s="108" t="s">
        <v>9</v>
      </c>
      <c r="C38" s="112">
        <v>15684</v>
      </c>
      <c r="D38" s="112">
        <v>16828</v>
      </c>
      <c r="E38" s="114">
        <v>0.93201806512954599</v>
      </c>
      <c r="F38" s="112">
        <v>14148</v>
      </c>
      <c r="G38" s="116">
        <v>1.1085665818490247</v>
      </c>
    </row>
    <row r="39" spans="1:7" x14ac:dyDescent="0.15">
      <c r="A39" s="111"/>
      <c r="B39" s="108"/>
      <c r="C39" s="113"/>
      <c r="D39" s="113"/>
      <c r="E39" s="115"/>
      <c r="F39" s="113"/>
      <c r="G39" s="117"/>
    </row>
    <row r="40" spans="1:7" x14ac:dyDescent="0.15">
      <c r="A40" s="111" t="s">
        <v>17</v>
      </c>
      <c r="B40" s="108" t="s">
        <v>8</v>
      </c>
      <c r="C40" s="123">
        <v>124594</v>
      </c>
      <c r="D40" s="123">
        <v>122227</v>
      </c>
      <c r="E40" s="125">
        <v>1.0193656066171959</v>
      </c>
      <c r="F40" s="123">
        <v>120322</v>
      </c>
      <c r="G40" s="127">
        <v>1.0355047289772443</v>
      </c>
    </row>
    <row r="41" spans="1:7" x14ac:dyDescent="0.15">
      <c r="A41" s="111"/>
      <c r="B41" s="108"/>
      <c r="C41" s="124"/>
      <c r="D41" s="124"/>
      <c r="E41" s="126"/>
      <c r="F41" s="124"/>
      <c r="G41" s="128"/>
    </row>
    <row r="42" spans="1:7" x14ac:dyDescent="0.15">
      <c r="A42" s="111"/>
      <c r="B42" s="108" t="s">
        <v>9</v>
      </c>
      <c r="C42" s="130">
        <v>152845</v>
      </c>
      <c r="D42" s="123">
        <v>154886</v>
      </c>
      <c r="E42" s="125">
        <v>0.98682256627455034</v>
      </c>
      <c r="F42" s="123">
        <v>145771</v>
      </c>
      <c r="G42" s="127">
        <v>1.0485281708981897</v>
      </c>
    </row>
    <row r="43" spans="1:7" ht="14.25" thickBot="1" x14ac:dyDescent="0.2">
      <c r="A43" s="122"/>
      <c r="B43" s="129"/>
      <c r="C43" s="131"/>
      <c r="D43" s="132"/>
      <c r="E43" s="133"/>
      <c r="F43" s="132"/>
      <c r="G43" s="134"/>
    </row>
    <row r="45" spans="1:7" x14ac:dyDescent="0.15">
      <c r="A45" s="175"/>
      <c r="B45" s="177" t="s">
        <v>18</v>
      </c>
      <c r="C45" s="175"/>
      <c r="D45" s="175"/>
      <c r="E45" s="175"/>
      <c r="F45" s="175"/>
      <c r="G45" s="175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1DE7-4225-4176-848C-4F7D1BC824D2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38"/>
      <c r="B1" s="38"/>
      <c r="C1" s="70" t="s">
        <v>21</v>
      </c>
      <c r="D1" s="71"/>
      <c r="E1" s="71"/>
      <c r="F1" s="39"/>
      <c r="G1" s="38"/>
    </row>
    <row r="2" spans="1:7" x14ac:dyDescent="0.15">
      <c r="A2" s="38"/>
      <c r="B2" s="38"/>
      <c r="C2" s="40"/>
      <c r="D2" s="41" t="s">
        <v>22</v>
      </c>
      <c r="E2" s="40"/>
      <c r="F2" s="38"/>
      <c r="G2" s="38"/>
    </row>
    <row r="5" spans="1:7" ht="14.25" thickBot="1" x14ac:dyDescent="0.2">
      <c r="A5" s="38"/>
      <c r="B5" s="42" t="s">
        <v>1</v>
      </c>
      <c r="C5" s="38"/>
      <c r="D5" s="38"/>
      <c r="E5" s="38"/>
      <c r="F5" s="72" t="s">
        <v>2</v>
      </c>
      <c r="G5" s="72"/>
    </row>
    <row r="6" spans="1:7" x14ac:dyDescent="0.15">
      <c r="A6" s="73" t="s">
        <v>3</v>
      </c>
      <c r="B6" s="74"/>
      <c r="C6" s="77" t="s">
        <v>23</v>
      </c>
      <c r="D6" s="77" t="s">
        <v>4</v>
      </c>
      <c r="E6" s="77" t="s">
        <v>5</v>
      </c>
      <c r="F6" s="77" t="s">
        <v>6</v>
      </c>
      <c r="G6" s="78" t="s">
        <v>5</v>
      </c>
    </row>
    <row r="7" spans="1:7" x14ac:dyDescent="0.15">
      <c r="A7" s="75"/>
      <c r="B7" s="76"/>
      <c r="C7" s="45"/>
      <c r="D7" s="45"/>
      <c r="E7" s="45"/>
      <c r="F7" s="45"/>
      <c r="G7" s="79"/>
    </row>
    <row r="8" spans="1:7" x14ac:dyDescent="0.15">
      <c r="A8" s="43" t="s">
        <v>24</v>
      </c>
      <c r="B8" s="45" t="s">
        <v>8</v>
      </c>
      <c r="C8" s="62">
        <v>1261</v>
      </c>
      <c r="D8" s="62">
        <v>1333</v>
      </c>
      <c r="E8" s="60">
        <v>0.94598649662415601</v>
      </c>
      <c r="F8" s="62">
        <v>1292</v>
      </c>
      <c r="G8" s="68">
        <v>0.97600619195046434</v>
      </c>
    </row>
    <row r="9" spans="1:7" x14ac:dyDescent="0.15">
      <c r="A9" s="43"/>
      <c r="B9" s="45"/>
      <c r="C9" s="67"/>
      <c r="D9" s="67"/>
      <c r="E9" s="61"/>
      <c r="F9" s="63"/>
      <c r="G9" s="69"/>
    </row>
    <row r="10" spans="1:7" x14ac:dyDescent="0.15">
      <c r="A10" s="43"/>
      <c r="B10" s="45" t="s">
        <v>9</v>
      </c>
      <c r="C10" s="59">
        <v>2230</v>
      </c>
      <c r="D10" s="59">
        <v>2145</v>
      </c>
      <c r="E10" s="60">
        <v>1.0396270396270397</v>
      </c>
      <c r="F10" s="62">
        <v>2178</v>
      </c>
      <c r="G10" s="64">
        <v>1.0238751147842058</v>
      </c>
    </row>
    <row r="11" spans="1:7" x14ac:dyDescent="0.15">
      <c r="A11" s="43"/>
      <c r="B11" s="45"/>
      <c r="C11" s="59"/>
      <c r="D11" s="59"/>
      <c r="E11" s="61"/>
      <c r="F11" s="63"/>
      <c r="G11" s="64"/>
    </row>
    <row r="12" spans="1:7" x14ac:dyDescent="0.15">
      <c r="A12" s="43" t="s">
        <v>25</v>
      </c>
      <c r="B12" s="45" t="s">
        <v>8</v>
      </c>
      <c r="C12" s="62">
        <v>4935</v>
      </c>
      <c r="D12" s="59">
        <v>4062</v>
      </c>
      <c r="E12" s="60">
        <v>1.2149187592319055</v>
      </c>
      <c r="F12" s="62">
        <v>5273</v>
      </c>
      <c r="G12" s="64">
        <v>0.93589986724824581</v>
      </c>
    </row>
    <row r="13" spans="1:7" x14ac:dyDescent="0.15">
      <c r="A13" s="43"/>
      <c r="B13" s="45"/>
      <c r="C13" s="67"/>
      <c r="D13" s="59"/>
      <c r="E13" s="61"/>
      <c r="F13" s="63"/>
      <c r="G13" s="64"/>
    </row>
    <row r="14" spans="1:7" x14ac:dyDescent="0.15">
      <c r="A14" s="43"/>
      <c r="B14" s="45" t="s">
        <v>9</v>
      </c>
      <c r="C14" s="59">
        <v>10789</v>
      </c>
      <c r="D14" s="59">
        <v>10714</v>
      </c>
      <c r="E14" s="60">
        <v>1.0070001866716445</v>
      </c>
      <c r="F14" s="62">
        <v>11312</v>
      </c>
      <c r="G14" s="64">
        <v>0.95376591230551622</v>
      </c>
    </row>
    <row r="15" spans="1:7" x14ac:dyDescent="0.15">
      <c r="A15" s="43"/>
      <c r="B15" s="45"/>
      <c r="C15" s="59"/>
      <c r="D15" s="59"/>
      <c r="E15" s="61"/>
      <c r="F15" s="63"/>
      <c r="G15" s="64"/>
    </row>
    <row r="16" spans="1:7" x14ac:dyDescent="0.15">
      <c r="A16" s="43" t="s">
        <v>26</v>
      </c>
      <c r="B16" s="45" t="s">
        <v>8</v>
      </c>
      <c r="C16" s="59">
        <v>40637</v>
      </c>
      <c r="D16" s="59">
        <v>39093</v>
      </c>
      <c r="E16" s="60">
        <v>1.0394955618652957</v>
      </c>
      <c r="F16" s="62">
        <v>41133</v>
      </c>
      <c r="G16" s="64">
        <v>0.98794155544210249</v>
      </c>
    </row>
    <row r="17" spans="1:7" x14ac:dyDescent="0.15">
      <c r="A17" s="43"/>
      <c r="B17" s="45"/>
      <c r="C17" s="59"/>
      <c r="D17" s="59"/>
      <c r="E17" s="61"/>
      <c r="F17" s="63"/>
      <c r="G17" s="64"/>
    </row>
    <row r="18" spans="1:7" x14ac:dyDescent="0.15">
      <c r="A18" s="43"/>
      <c r="B18" s="45" t="s">
        <v>9</v>
      </c>
      <c r="C18" s="65">
        <v>45810</v>
      </c>
      <c r="D18" s="59">
        <v>44244</v>
      </c>
      <c r="E18" s="60">
        <v>1.0353946297803092</v>
      </c>
      <c r="F18" s="62">
        <v>45737</v>
      </c>
      <c r="G18" s="66">
        <v>1.0015960819467826</v>
      </c>
    </row>
    <row r="19" spans="1:7" x14ac:dyDescent="0.15">
      <c r="A19" s="43"/>
      <c r="B19" s="45"/>
      <c r="C19" s="65"/>
      <c r="D19" s="59"/>
      <c r="E19" s="61"/>
      <c r="F19" s="63"/>
      <c r="G19" s="66"/>
    </row>
    <row r="20" spans="1:7" x14ac:dyDescent="0.15">
      <c r="A20" s="43" t="s">
        <v>27</v>
      </c>
      <c r="B20" s="45" t="s">
        <v>8</v>
      </c>
      <c r="C20" s="59">
        <v>23666</v>
      </c>
      <c r="D20" s="59">
        <v>21796</v>
      </c>
      <c r="E20" s="60">
        <v>1.0857955588181318</v>
      </c>
      <c r="F20" s="62">
        <v>22858</v>
      </c>
      <c r="G20" s="64">
        <v>1.0353486744247091</v>
      </c>
    </row>
    <row r="21" spans="1:7" x14ac:dyDescent="0.15">
      <c r="A21" s="43"/>
      <c r="B21" s="45"/>
      <c r="C21" s="59"/>
      <c r="D21" s="59"/>
      <c r="E21" s="61"/>
      <c r="F21" s="63"/>
      <c r="G21" s="64"/>
    </row>
    <row r="22" spans="1:7" x14ac:dyDescent="0.15">
      <c r="A22" s="43"/>
      <c r="B22" s="45" t="s">
        <v>9</v>
      </c>
      <c r="C22" s="59">
        <v>27425</v>
      </c>
      <c r="D22" s="59">
        <v>24524</v>
      </c>
      <c r="E22" s="60">
        <v>1.1182922851084651</v>
      </c>
      <c r="F22" s="62">
        <v>27161</v>
      </c>
      <c r="G22" s="64">
        <v>1.0097198188579213</v>
      </c>
    </row>
    <row r="23" spans="1:7" x14ac:dyDescent="0.15">
      <c r="A23" s="43"/>
      <c r="B23" s="45"/>
      <c r="C23" s="59"/>
      <c r="D23" s="59"/>
      <c r="E23" s="61"/>
      <c r="F23" s="63"/>
      <c r="G23" s="64"/>
    </row>
    <row r="24" spans="1:7" x14ac:dyDescent="0.15">
      <c r="A24" s="43" t="s">
        <v>28</v>
      </c>
      <c r="B24" s="45" t="s">
        <v>8</v>
      </c>
      <c r="C24" s="59">
        <v>17640</v>
      </c>
      <c r="D24" s="59">
        <v>19987</v>
      </c>
      <c r="E24" s="60">
        <v>0.88257367288737676</v>
      </c>
      <c r="F24" s="62">
        <v>22491</v>
      </c>
      <c r="G24" s="64">
        <v>0.78431372549019607</v>
      </c>
    </row>
    <row r="25" spans="1:7" x14ac:dyDescent="0.15">
      <c r="A25" s="43"/>
      <c r="B25" s="45"/>
      <c r="C25" s="59"/>
      <c r="D25" s="59"/>
      <c r="E25" s="61"/>
      <c r="F25" s="63"/>
      <c r="G25" s="64"/>
    </row>
    <row r="26" spans="1:7" x14ac:dyDescent="0.15">
      <c r="A26" s="43"/>
      <c r="B26" s="45" t="s">
        <v>9</v>
      </c>
      <c r="C26" s="59">
        <v>32773</v>
      </c>
      <c r="D26" s="59">
        <v>28145</v>
      </c>
      <c r="E26" s="60">
        <v>1.164434180138568</v>
      </c>
      <c r="F26" s="62">
        <v>27543</v>
      </c>
      <c r="G26" s="64">
        <v>1.1898849072359583</v>
      </c>
    </row>
    <row r="27" spans="1:7" x14ac:dyDescent="0.15">
      <c r="A27" s="43"/>
      <c r="B27" s="45"/>
      <c r="C27" s="59"/>
      <c r="D27" s="59"/>
      <c r="E27" s="61"/>
      <c r="F27" s="63"/>
      <c r="G27" s="64"/>
    </row>
    <row r="28" spans="1:7" x14ac:dyDescent="0.15">
      <c r="A28" s="43" t="s">
        <v>29</v>
      </c>
      <c r="B28" s="45" t="s">
        <v>8</v>
      </c>
      <c r="C28" s="59">
        <v>16188</v>
      </c>
      <c r="D28" s="59">
        <v>11756</v>
      </c>
      <c r="E28" s="60">
        <v>1.3769989792446411</v>
      </c>
      <c r="F28" s="62">
        <v>13433</v>
      </c>
      <c r="G28" s="64">
        <v>1.2050919377652052</v>
      </c>
    </row>
    <row r="29" spans="1:7" x14ac:dyDescent="0.15">
      <c r="A29" s="43"/>
      <c r="B29" s="45"/>
      <c r="C29" s="59"/>
      <c r="D29" s="59"/>
      <c r="E29" s="61"/>
      <c r="F29" s="63"/>
      <c r="G29" s="64"/>
    </row>
    <row r="30" spans="1:7" x14ac:dyDescent="0.15">
      <c r="A30" s="43"/>
      <c r="B30" s="45" t="s">
        <v>9</v>
      </c>
      <c r="C30" s="59">
        <v>23307</v>
      </c>
      <c r="D30" s="59">
        <v>17457</v>
      </c>
      <c r="E30" s="60">
        <v>1.3351091252792575</v>
      </c>
      <c r="F30" s="62">
        <v>21058</v>
      </c>
      <c r="G30" s="64">
        <v>1.1068002659321874</v>
      </c>
    </row>
    <row r="31" spans="1:7" x14ac:dyDescent="0.15">
      <c r="A31" s="43"/>
      <c r="B31" s="45"/>
      <c r="C31" s="59"/>
      <c r="D31" s="59"/>
      <c r="E31" s="61"/>
      <c r="F31" s="63"/>
      <c r="G31" s="64"/>
    </row>
    <row r="32" spans="1:7" x14ac:dyDescent="0.15">
      <c r="A32" s="43" t="s">
        <v>30</v>
      </c>
      <c r="B32" s="45" t="s">
        <v>8</v>
      </c>
      <c r="C32" s="59">
        <v>1586</v>
      </c>
      <c r="D32" s="59">
        <v>1550</v>
      </c>
      <c r="E32" s="60">
        <v>1.0232258064516129</v>
      </c>
      <c r="F32" s="62">
        <v>1544</v>
      </c>
      <c r="G32" s="64">
        <v>1.0272020725388602</v>
      </c>
    </row>
    <row r="33" spans="1:7" x14ac:dyDescent="0.15">
      <c r="A33" s="43"/>
      <c r="B33" s="45"/>
      <c r="C33" s="59"/>
      <c r="D33" s="59"/>
      <c r="E33" s="61"/>
      <c r="F33" s="63"/>
      <c r="G33" s="64"/>
    </row>
    <row r="34" spans="1:7" x14ac:dyDescent="0.15">
      <c r="A34" s="43"/>
      <c r="B34" s="45" t="s">
        <v>9</v>
      </c>
      <c r="C34" s="59">
        <v>2779</v>
      </c>
      <c r="D34" s="59">
        <v>2553</v>
      </c>
      <c r="E34" s="60">
        <v>1.0885233059146102</v>
      </c>
      <c r="F34" s="62">
        <v>3069</v>
      </c>
      <c r="G34" s="64">
        <v>0.90550667970022813</v>
      </c>
    </row>
    <row r="35" spans="1:7" x14ac:dyDescent="0.15">
      <c r="A35" s="43"/>
      <c r="B35" s="45"/>
      <c r="C35" s="59"/>
      <c r="D35" s="59"/>
      <c r="E35" s="61"/>
      <c r="F35" s="63"/>
      <c r="G35" s="64"/>
    </row>
    <row r="36" spans="1:7" x14ac:dyDescent="0.15">
      <c r="A36" s="43" t="s">
        <v>31</v>
      </c>
      <c r="B36" s="45" t="s">
        <v>8</v>
      </c>
      <c r="C36" s="59">
        <v>14605</v>
      </c>
      <c r="D36" s="59">
        <v>12486</v>
      </c>
      <c r="E36" s="60">
        <v>1.1697100752843184</v>
      </c>
      <c r="F36" s="62">
        <v>14203</v>
      </c>
      <c r="G36" s="64">
        <v>1.0283038794620856</v>
      </c>
    </row>
    <row r="37" spans="1:7" x14ac:dyDescent="0.15">
      <c r="A37" s="43"/>
      <c r="B37" s="45"/>
      <c r="C37" s="59"/>
      <c r="D37" s="59"/>
      <c r="E37" s="61"/>
      <c r="F37" s="63"/>
      <c r="G37" s="64"/>
    </row>
    <row r="38" spans="1:7" x14ac:dyDescent="0.15">
      <c r="A38" s="43"/>
      <c r="B38" s="45" t="s">
        <v>9</v>
      </c>
      <c r="C38" s="59">
        <v>17116</v>
      </c>
      <c r="D38" s="59">
        <v>13623</v>
      </c>
      <c r="E38" s="60">
        <v>1.2564046098509873</v>
      </c>
      <c r="F38" s="62">
        <v>16828</v>
      </c>
      <c r="G38" s="64">
        <v>1.0171143332541004</v>
      </c>
    </row>
    <row r="39" spans="1:7" x14ac:dyDescent="0.15">
      <c r="A39" s="43"/>
      <c r="B39" s="45"/>
      <c r="C39" s="59"/>
      <c r="D39" s="59"/>
      <c r="E39" s="61"/>
      <c r="F39" s="63"/>
      <c r="G39" s="64"/>
    </row>
    <row r="40" spans="1:7" x14ac:dyDescent="0.15">
      <c r="A40" s="43" t="s">
        <v>32</v>
      </c>
      <c r="B40" s="45" t="s">
        <v>8</v>
      </c>
      <c r="C40" s="46">
        <v>120518</v>
      </c>
      <c r="D40" s="46">
        <v>112063</v>
      </c>
      <c r="E40" s="47">
        <v>1.0754486315733114</v>
      </c>
      <c r="F40" s="49">
        <v>122227</v>
      </c>
      <c r="G40" s="51">
        <v>0.98601781930342725</v>
      </c>
    </row>
    <row r="41" spans="1:7" x14ac:dyDescent="0.15">
      <c r="A41" s="43"/>
      <c r="B41" s="45"/>
      <c r="C41" s="46"/>
      <c r="D41" s="46"/>
      <c r="E41" s="48"/>
      <c r="F41" s="50"/>
      <c r="G41" s="51"/>
    </row>
    <row r="42" spans="1:7" x14ac:dyDescent="0.15">
      <c r="A42" s="43"/>
      <c r="B42" s="45" t="s">
        <v>9</v>
      </c>
      <c r="C42" s="53">
        <v>162229</v>
      </c>
      <c r="D42" s="46">
        <v>143405</v>
      </c>
      <c r="E42" s="47">
        <v>1.1312646002580105</v>
      </c>
      <c r="F42" s="49">
        <v>154886</v>
      </c>
      <c r="G42" s="51">
        <v>1.0474090621489354</v>
      </c>
    </row>
    <row r="43" spans="1:7" ht="14.25" thickBot="1" x14ac:dyDescent="0.2">
      <c r="A43" s="44"/>
      <c r="B43" s="52"/>
      <c r="C43" s="54"/>
      <c r="D43" s="55"/>
      <c r="E43" s="56"/>
      <c r="F43" s="57"/>
      <c r="G43" s="58"/>
    </row>
    <row r="45" spans="1:7" x14ac:dyDescent="0.15">
      <c r="A45" s="38"/>
      <c r="B45" s="40" t="s">
        <v>18</v>
      </c>
      <c r="C45" s="38"/>
      <c r="D45" s="38"/>
      <c r="E45" s="38"/>
      <c r="F45" s="38"/>
      <c r="G45" s="38"/>
    </row>
  </sheetData>
  <mergeCells count="125">
    <mergeCell ref="G10:G11"/>
    <mergeCell ref="C1:E1"/>
    <mergeCell ref="F5:G5"/>
    <mergeCell ref="A6:B7"/>
    <mergeCell ref="C6:C7"/>
    <mergeCell ref="D6:D7"/>
    <mergeCell ref="E6:E7"/>
    <mergeCell ref="F6:F7"/>
    <mergeCell ref="G6:G7"/>
    <mergeCell ref="F18:F19"/>
    <mergeCell ref="G18:G19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4:G15"/>
    <mergeCell ref="F26:F27"/>
    <mergeCell ref="G26:G27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2:G23"/>
    <mergeCell ref="F34:F35"/>
    <mergeCell ref="G34:G35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0:G31"/>
    <mergeCell ref="F42:F43"/>
    <mergeCell ref="G42:G43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9FAA7-39A6-4689-9227-05811FA6F605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82"/>
      <c r="B1" s="82"/>
      <c r="C1" s="70" t="s">
        <v>21</v>
      </c>
      <c r="D1" s="71"/>
      <c r="E1" s="71"/>
      <c r="F1" s="83"/>
      <c r="G1" s="82"/>
    </row>
    <row r="2" spans="1:7" x14ac:dyDescent="0.15">
      <c r="A2" s="82"/>
      <c r="B2" s="82"/>
      <c r="C2" s="84"/>
      <c r="D2" s="85" t="s">
        <v>33</v>
      </c>
      <c r="E2" s="84"/>
      <c r="F2" s="82"/>
      <c r="G2" s="82"/>
    </row>
    <row r="5" spans="1:7" ht="14.25" thickBot="1" x14ac:dyDescent="0.2">
      <c r="A5" s="82"/>
      <c r="B5" s="86" t="s">
        <v>1</v>
      </c>
      <c r="C5" s="82"/>
      <c r="D5" s="82"/>
      <c r="E5" s="82"/>
      <c r="F5" s="72" t="s">
        <v>2</v>
      </c>
      <c r="G5" s="72"/>
    </row>
    <row r="6" spans="1:7" x14ac:dyDescent="0.15">
      <c r="A6" s="73" t="s">
        <v>3</v>
      </c>
      <c r="B6" s="74"/>
      <c r="C6" s="77" t="s">
        <v>34</v>
      </c>
      <c r="D6" s="77" t="s">
        <v>4</v>
      </c>
      <c r="E6" s="77" t="s">
        <v>5</v>
      </c>
      <c r="F6" s="77" t="s">
        <v>6</v>
      </c>
      <c r="G6" s="78" t="s">
        <v>5</v>
      </c>
    </row>
    <row r="7" spans="1:7" x14ac:dyDescent="0.15">
      <c r="A7" s="75"/>
      <c r="B7" s="76"/>
      <c r="C7" s="45"/>
      <c r="D7" s="45"/>
      <c r="E7" s="45"/>
      <c r="F7" s="45"/>
      <c r="G7" s="79"/>
    </row>
    <row r="8" spans="1:7" x14ac:dyDescent="0.15">
      <c r="A8" s="43" t="s">
        <v>24</v>
      </c>
      <c r="B8" s="45" t="s">
        <v>8</v>
      </c>
      <c r="C8" s="62">
        <v>1313</v>
      </c>
      <c r="D8" s="62">
        <v>1411</v>
      </c>
      <c r="E8" s="60">
        <v>0.93054571226080796</v>
      </c>
      <c r="F8" s="62">
        <v>1261</v>
      </c>
      <c r="G8" s="68">
        <v>1.0412371134020619</v>
      </c>
    </row>
    <row r="9" spans="1:7" x14ac:dyDescent="0.15">
      <c r="A9" s="43"/>
      <c r="B9" s="45"/>
      <c r="C9" s="67"/>
      <c r="D9" s="67"/>
      <c r="E9" s="61"/>
      <c r="F9" s="63"/>
      <c r="G9" s="69"/>
    </row>
    <row r="10" spans="1:7" x14ac:dyDescent="0.15">
      <c r="A10" s="43"/>
      <c r="B10" s="45" t="s">
        <v>9</v>
      </c>
      <c r="C10" s="59">
        <v>2209</v>
      </c>
      <c r="D10" s="59">
        <v>2191</v>
      </c>
      <c r="E10" s="60">
        <v>1.0082154267457781</v>
      </c>
      <c r="F10" s="62">
        <v>2230</v>
      </c>
      <c r="G10" s="64">
        <v>0.99058295964125564</v>
      </c>
    </row>
    <row r="11" spans="1:7" x14ac:dyDescent="0.15">
      <c r="A11" s="43"/>
      <c r="B11" s="45"/>
      <c r="C11" s="59"/>
      <c r="D11" s="59"/>
      <c r="E11" s="61"/>
      <c r="F11" s="63"/>
      <c r="G11" s="64"/>
    </row>
    <row r="12" spans="1:7" x14ac:dyDescent="0.15">
      <c r="A12" s="43" t="s">
        <v>25</v>
      </c>
      <c r="B12" s="45" t="s">
        <v>8</v>
      </c>
      <c r="C12" s="93">
        <v>3171</v>
      </c>
      <c r="D12" s="59">
        <v>5435</v>
      </c>
      <c r="E12" s="91">
        <v>0.58344066237350511</v>
      </c>
      <c r="F12" s="62">
        <v>4935</v>
      </c>
      <c r="G12" s="89">
        <v>0.64255319148936174</v>
      </c>
    </row>
    <row r="13" spans="1:7" x14ac:dyDescent="0.15">
      <c r="A13" s="43"/>
      <c r="B13" s="45"/>
      <c r="C13" s="94"/>
      <c r="D13" s="59"/>
      <c r="E13" s="92"/>
      <c r="F13" s="63"/>
      <c r="G13" s="89"/>
    </row>
    <row r="14" spans="1:7" x14ac:dyDescent="0.15">
      <c r="A14" s="43"/>
      <c r="B14" s="45" t="s">
        <v>9</v>
      </c>
      <c r="C14" s="59">
        <v>9517</v>
      </c>
      <c r="D14" s="59">
        <v>10634</v>
      </c>
      <c r="E14" s="60">
        <v>0.89495956366372009</v>
      </c>
      <c r="F14" s="62">
        <v>10789</v>
      </c>
      <c r="G14" s="64">
        <v>0.88210214106960794</v>
      </c>
    </row>
    <row r="15" spans="1:7" x14ac:dyDescent="0.15">
      <c r="A15" s="43"/>
      <c r="B15" s="45"/>
      <c r="C15" s="59"/>
      <c r="D15" s="59"/>
      <c r="E15" s="61"/>
      <c r="F15" s="63"/>
      <c r="G15" s="64"/>
    </row>
    <row r="16" spans="1:7" x14ac:dyDescent="0.15">
      <c r="A16" s="43" t="s">
        <v>26</v>
      </c>
      <c r="B16" s="45" t="s">
        <v>8</v>
      </c>
      <c r="C16" s="90">
        <v>36267</v>
      </c>
      <c r="D16" s="59">
        <v>35139</v>
      </c>
      <c r="E16" s="91">
        <v>1.0321010842653462</v>
      </c>
      <c r="F16" s="62">
        <v>40637</v>
      </c>
      <c r="G16" s="89">
        <v>0.89246253414376064</v>
      </c>
    </row>
    <row r="17" spans="1:7" x14ac:dyDescent="0.15">
      <c r="A17" s="43"/>
      <c r="B17" s="45"/>
      <c r="C17" s="90"/>
      <c r="D17" s="59"/>
      <c r="E17" s="92"/>
      <c r="F17" s="63"/>
      <c r="G17" s="89"/>
    </row>
    <row r="18" spans="1:7" x14ac:dyDescent="0.15">
      <c r="A18" s="43"/>
      <c r="B18" s="45" t="s">
        <v>9</v>
      </c>
      <c r="C18" s="65">
        <v>41688</v>
      </c>
      <c r="D18" s="59">
        <v>41275</v>
      </c>
      <c r="E18" s="60">
        <v>1.0100060569351907</v>
      </c>
      <c r="F18" s="62">
        <v>45810</v>
      </c>
      <c r="G18" s="66">
        <v>0.91001964636542243</v>
      </c>
    </row>
    <row r="19" spans="1:7" x14ac:dyDescent="0.15">
      <c r="A19" s="43"/>
      <c r="B19" s="45"/>
      <c r="C19" s="65"/>
      <c r="D19" s="59"/>
      <c r="E19" s="61"/>
      <c r="F19" s="63"/>
      <c r="G19" s="66"/>
    </row>
    <row r="20" spans="1:7" x14ac:dyDescent="0.15">
      <c r="A20" s="43" t="s">
        <v>27</v>
      </c>
      <c r="B20" s="45" t="s">
        <v>8</v>
      </c>
      <c r="C20" s="59">
        <v>24662</v>
      </c>
      <c r="D20" s="59">
        <v>22096</v>
      </c>
      <c r="E20" s="60">
        <v>1.1161296162201304</v>
      </c>
      <c r="F20" s="62">
        <v>23666</v>
      </c>
      <c r="G20" s="64">
        <v>1.0420856925547199</v>
      </c>
    </row>
    <row r="21" spans="1:7" x14ac:dyDescent="0.15">
      <c r="A21" s="43"/>
      <c r="B21" s="45"/>
      <c r="C21" s="59"/>
      <c r="D21" s="59"/>
      <c r="E21" s="61"/>
      <c r="F21" s="63"/>
      <c r="G21" s="64"/>
    </row>
    <row r="22" spans="1:7" x14ac:dyDescent="0.15">
      <c r="A22" s="43"/>
      <c r="B22" s="45" t="s">
        <v>9</v>
      </c>
      <c r="C22" s="59">
        <v>28115</v>
      </c>
      <c r="D22" s="59">
        <v>26413</v>
      </c>
      <c r="E22" s="60">
        <v>1.0644379661530308</v>
      </c>
      <c r="F22" s="62">
        <v>27425</v>
      </c>
      <c r="G22" s="64">
        <v>1.0251595259799453</v>
      </c>
    </row>
    <row r="23" spans="1:7" x14ac:dyDescent="0.15">
      <c r="A23" s="43"/>
      <c r="B23" s="45"/>
      <c r="C23" s="59"/>
      <c r="D23" s="59"/>
      <c r="E23" s="61"/>
      <c r="F23" s="63"/>
      <c r="G23" s="64"/>
    </row>
    <row r="24" spans="1:7" x14ac:dyDescent="0.15">
      <c r="A24" s="43" t="s">
        <v>28</v>
      </c>
      <c r="B24" s="45" t="s">
        <v>8</v>
      </c>
      <c r="C24" s="59">
        <v>22837</v>
      </c>
      <c r="D24" s="59">
        <v>19753</v>
      </c>
      <c r="E24" s="60">
        <v>1.1561281830608008</v>
      </c>
      <c r="F24" s="62">
        <v>17640</v>
      </c>
      <c r="G24" s="64">
        <v>1.2946145124716553</v>
      </c>
    </row>
    <row r="25" spans="1:7" x14ac:dyDescent="0.15">
      <c r="A25" s="43"/>
      <c r="B25" s="45"/>
      <c r="C25" s="59"/>
      <c r="D25" s="59"/>
      <c r="E25" s="61"/>
      <c r="F25" s="63"/>
      <c r="G25" s="64"/>
    </row>
    <row r="26" spans="1:7" x14ac:dyDescent="0.15">
      <c r="A26" s="43"/>
      <c r="B26" s="45" t="s">
        <v>9</v>
      </c>
      <c r="C26" s="59">
        <v>28016</v>
      </c>
      <c r="D26" s="59">
        <v>26893</v>
      </c>
      <c r="E26" s="60">
        <v>1.0417580783103411</v>
      </c>
      <c r="F26" s="62">
        <v>32773</v>
      </c>
      <c r="G26" s="64">
        <v>0.85485002898727613</v>
      </c>
    </row>
    <row r="27" spans="1:7" x14ac:dyDescent="0.15">
      <c r="A27" s="43"/>
      <c r="B27" s="45"/>
      <c r="C27" s="59"/>
      <c r="D27" s="59"/>
      <c r="E27" s="61"/>
      <c r="F27" s="63"/>
      <c r="G27" s="64"/>
    </row>
    <row r="28" spans="1:7" x14ac:dyDescent="0.15">
      <c r="A28" s="43" t="s">
        <v>29</v>
      </c>
      <c r="B28" s="45" t="s">
        <v>8</v>
      </c>
      <c r="C28" s="59">
        <v>7953</v>
      </c>
      <c r="D28" s="59">
        <v>10099</v>
      </c>
      <c r="E28" s="60">
        <v>0.78750371323893453</v>
      </c>
      <c r="F28" s="62">
        <v>16188</v>
      </c>
      <c r="G28" s="64">
        <v>0.4912898443291327</v>
      </c>
    </row>
    <row r="29" spans="1:7" x14ac:dyDescent="0.15">
      <c r="A29" s="43"/>
      <c r="B29" s="45"/>
      <c r="C29" s="59"/>
      <c r="D29" s="59"/>
      <c r="E29" s="61"/>
      <c r="F29" s="63"/>
      <c r="G29" s="64"/>
    </row>
    <row r="30" spans="1:7" x14ac:dyDescent="0.15">
      <c r="A30" s="43"/>
      <c r="B30" s="45" t="s">
        <v>9</v>
      </c>
      <c r="C30" s="59">
        <v>21646</v>
      </c>
      <c r="D30" s="59">
        <v>15318</v>
      </c>
      <c r="E30" s="60">
        <v>1.4131087609348478</v>
      </c>
      <c r="F30" s="62">
        <v>23307</v>
      </c>
      <c r="G30" s="64">
        <v>0.92873385678122455</v>
      </c>
    </row>
    <row r="31" spans="1:7" x14ac:dyDescent="0.15">
      <c r="A31" s="43"/>
      <c r="B31" s="45"/>
      <c r="C31" s="59"/>
      <c r="D31" s="59"/>
      <c r="E31" s="61"/>
      <c r="F31" s="63"/>
      <c r="G31" s="64"/>
    </row>
    <row r="32" spans="1:7" x14ac:dyDescent="0.15">
      <c r="A32" s="43" t="s">
        <v>30</v>
      </c>
      <c r="B32" s="45" t="s">
        <v>8</v>
      </c>
      <c r="C32" s="59">
        <v>1526</v>
      </c>
      <c r="D32" s="59">
        <v>1472</v>
      </c>
      <c r="E32" s="60">
        <v>1.0366847826086956</v>
      </c>
      <c r="F32" s="62">
        <v>1586</v>
      </c>
      <c r="G32" s="64">
        <v>0.96216897856242123</v>
      </c>
    </row>
    <row r="33" spans="1:7" x14ac:dyDescent="0.15">
      <c r="A33" s="43"/>
      <c r="B33" s="45"/>
      <c r="C33" s="59"/>
      <c r="D33" s="59"/>
      <c r="E33" s="61"/>
      <c r="F33" s="63"/>
      <c r="G33" s="64"/>
    </row>
    <row r="34" spans="1:7" x14ac:dyDescent="0.15">
      <c r="A34" s="43"/>
      <c r="B34" s="45" t="s">
        <v>9</v>
      </c>
      <c r="C34" s="59">
        <v>2799</v>
      </c>
      <c r="D34" s="59">
        <v>2473</v>
      </c>
      <c r="E34" s="60">
        <v>1.1318236959158916</v>
      </c>
      <c r="F34" s="62">
        <v>2779</v>
      </c>
      <c r="G34" s="64">
        <v>1.007196833393307</v>
      </c>
    </row>
    <row r="35" spans="1:7" x14ac:dyDescent="0.15">
      <c r="A35" s="43"/>
      <c r="B35" s="45"/>
      <c r="C35" s="59"/>
      <c r="D35" s="59"/>
      <c r="E35" s="61"/>
      <c r="F35" s="63"/>
      <c r="G35" s="64"/>
    </row>
    <row r="36" spans="1:7" x14ac:dyDescent="0.15">
      <c r="A36" s="43" t="s">
        <v>31</v>
      </c>
      <c r="B36" s="45" t="s">
        <v>8</v>
      </c>
      <c r="C36" s="59">
        <v>15320</v>
      </c>
      <c r="D36" s="59">
        <v>10204</v>
      </c>
      <c r="E36" s="60">
        <v>1.5013720109760877</v>
      </c>
      <c r="F36" s="62">
        <v>14605</v>
      </c>
      <c r="G36" s="64">
        <v>1.0489558370421088</v>
      </c>
    </row>
    <row r="37" spans="1:7" x14ac:dyDescent="0.15">
      <c r="A37" s="43"/>
      <c r="B37" s="45"/>
      <c r="C37" s="59"/>
      <c r="D37" s="59"/>
      <c r="E37" s="61"/>
      <c r="F37" s="63"/>
      <c r="G37" s="64"/>
    </row>
    <row r="38" spans="1:7" x14ac:dyDescent="0.15">
      <c r="A38" s="43"/>
      <c r="B38" s="45" t="s">
        <v>9</v>
      </c>
      <c r="C38" s="59">
        <v>16259</v>
      </c>
      <c r="D38" s="59">
        <v>10554</v>
      </c>
      <c r="E38" s="60">
        <v>1.5405533447034301</v>
      </c>
      <c r="F38" s="62">
        <v>17116</v>
      </c>
      <c r="G38" s="64">
        <v>0.94992989016125262</v>
      </c>
    </row>
    <row r="39" spans="1:7" x14ac:dyDescent="0.15">
      <c r="A39" s="43"/>
      <c r="B39" s="45"/>
      <c r="C39" s="59"/>
      <c r="D39" s="59"/>
      <c r="E39" s="61"/>
      <c r="F39" s="63"/>
      <c r="G39" s="64"/>
    </row>
    <row r="40" spans="1:7" x14ac:dyDescent="0.15">
      <c r="A40" s="43" t="s">
        <v>32</v>
      </c>
      <c r="B40" s="45" t="s">
        <v>8</v>
      </c>
      <c r="C40" s="81">
        <v>113049</v>
      </c>
      <c r="D40" s="46">
        <v>105609</v>
      </c>
      <c r="E40" s="87">
        <v>1.0704485413175013</v>
      </c>
      <c r="F40" s="49">
        <v>120518</v>
      </c>
      <c r="G40" s="80">
        <v>0.93802585505899538</v>
      </c>
    </row>
    <row r="41" spans="1:7" x14ac:dyDescent="0.15">
      <c r="A41" s="43"/>
      <c r="B41" s="45"/>
      <c r="C41" s="81"/>
      <c r="D41" s="46"/>
      <c r="E41" s="88"/>
      <c r="F41" s="50"/>
      <c r="G41" s="80"/>
    </row>
    <row r="42" spans="1:7" x14ac:dyDescent="0.15">
      <c r="A42" s="43"/>
      <c r="B42" s="45" t="s">
        <v>9</v>
      </c>
      <c r="C42" s="53">
        <v>150249</v>
      </c>
      <c r="D42" s="46">
        <v>135751</v>
      </c>
      <c r="E42" s="47">
        <v>1.10679847662264</v>
      </c>
      <c r="F42" s="49">
        <v>162229</v>
      </c>
      <c r="G42" s="51">
        <v>0.92615377028767976</v>
      </c>
    </row>
    <row r="43" spans="1:7" ht="14.25" thickBot="1" x14ac:dyDescent="0.2">
      <c r="A43" s="44"/>
      <c r="B43" s="52"/>
      <c r="C43" s="54"/>
      <c r="D43" s="55"/>
      <c r="E43" s="56"/>
      <c r="F43" s="57"/>
      <c r="G43" s="58"/>
    </row>
    <row r="45" spans="1:7" x14ac:dyDescent="0.15">
      <c r="A45" s="82"/>
      <c r="B45" s="84" t="s">
        <v>18</v>
      </c>
      <c r="C45" s="82"/>
      <c r="D45" s="82"/>
      <c r="E45" s="82"/>
      <c r="F45" s="82"/>
      <c r="G45" s="82"/>
    </row>
  </sheetData>
  <mergeCells count="125"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A36:A3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A28:A3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A20:A2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A12:A15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B5B8C-265C-4654-8B6A-B3FF8B1A3C44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96"/>
      <c r="B1" s="96"/>
      <c r="C1" s="95" t="s">
        <v>0</v>
      </c>
      <c r="D1" s="101"/>
      <c r="E1" s="101"/>
      <c r="F1" s="97"/>
      <c r="G1" s="96"/>
    </row>
    <row r="2" spans="1:7" x14ac:dyDescent="0.15">
      <c r="A2" s="96"/>
      <c r="B2" s="96"/>
      <c r="C2" s="98"/>
      <c r="D2" s="99" t="s">
        <v>35</v>
      </c>
      <c r="E2" s="98"/>
      <c r="F2" s="96"/>
      <c r="G2" s="96"/>
    </row>
    <row r="5" spans="1:7" ht="14.25" thickBot="1" x14ac:dyDescent="0.2">
      <c r="A5" s="96"/>
      <c r="B5" s="100" t="s">
        <v>1</v>
      </c>
      <c r="C5" s="96"/>
      <c r="D5" s="96"/>
      <c r="E5" s="96"/>
      <c r="F5" s="102" t="s">
        <v>2</v>
      </c>
      <c r="G5" s="102"/>
    </row>
    <row r="6" spans="1:7" x14ac:dyDescent="0.15">
      <c r="A6" s="103" t="s">
        <v>3</v>
      </c>
      <c r="B6" s="104"/>
      <c r="C6" s="107" t="s">
        <v>36</v>
      </c>
      <c r="D6" s="107" t="s">
        <v>4</v>
      </c>
      <c r="E6" s="107" t="s">
        <v>5</v>
      </c>
      <c r="F6" s="107" t="s">
        <v>6</v>
      </c>
      <c r="G6" s="109" t="s">
        <v>5</v>
      </c>
    </row>
    <row r="7" spans="1:7" x14ac:dyDescent="0.15">
      <c r="A7" s="105"/>
      <c r="B7" s="106"/>
      <c r="C7" s="108"/>
      <c r="D7" s="108"/>
      <c r="E7" s="108"/>
      <c r="F7" s="108"/>
      <c r="G7" s="110"/>
    </row>
    <row r="8" spans="1:7" x14ac:dyDescent="0.15">
      <c r="A8" s="111" t="s">
        <v>7</v>
      </c>
      <c r="B8" s="108" t="s">
        <v>8</v>
      </c>
      <c r="C8" s="112">
        <v>1398</v>
      </c>
      <c r="D8" s="112">
        <v>1517</v>
      </c>
      <c r="E8" s="114">
        <v>0.9215557020435069</v>
      </c>
      <c r="F8" s="112">
        <v>1313</v>
      </c>
      <c r="G8" s="116">
        <v>1.0647372429550648</v>
      </c>
    </row>
    <row r="9" spans="1:7" x14ac:dyDescent="0.15">
      <c r="A9" s="111"/>
      <c r="B9" s="108"/>
      <c r="C9" s="113"/>
      <c r="D9" s="113"/>
      <c r="E9" s="115"/>
      <c r="F9" s="113"/>
      <c r="G9" s="117"/>
    </row>
    <row r="10" spans="1:7" x14ac:dyDescent="0.15">
      <c r="A10" s="111"/>
      <c r="B10" s="108" t="s">
        <v>9</v>
      </c>
      <c r="C10" s="112">
        <v>2261</v>
      </c>
      <c r="D10" s="112">
        <v>2327</v>
      </c>
      <c r="E10" s="114">
        <v>0.97163730124623982</v>
      </c>
      <c r="F10" s="112">
        <v>2209</v>
      </c>
      <c r="G10" s="116">
        <v>1.0235400633770937</v>
      </c>
    </row>
    <row r="11" spans="1:7" x14ac:dyDescent="0.15">
      <c r="A11" s="111"/>
      <c r="B11" s="108"/>
      <c r="C11" s="113"/>
      <c r="D11" s="113"/>
      <c r="E11" s="115"/>
      <c r="F11" s="113"/>
      <c r="G11" s="117"/>
    </row>
    <row r="12" spans="1:7" x14ac:dyDescent="0.15">
      <c r="A12" s="111" t="s">
        <v>10</v>
      </c>
      <c r="B12" s="108" t="s">
        <v>8</v>
      </c>
      <c r="C12" s="112">
        <v>5636</v>
      </c>
      <c r="D12" s="112">
        <v>5636</v>
      </c>
      <c r="E12" s="114">
        <v>1</v>
      </c>
      <c r="F12" s="112">
        <v>9347</v>
      </c>
      <c r="G12" s="116">
        <v>0.60297421632609394</v>
      </c>
    </row>
    <row r="13" spans="1:7" x14ac:dyDescent="0.15">
      <c r="A13" s="111"/>
      <c r="B13" s="108"/>
      <c r="C13" s="113"/>
      <c r="D13" s="113"/>
      <c r="E13" s="115"/>
      <c r="F13" s="113"/>
      <c r="G13" s="117"/>
    </row>
    <row r="14" spans="1:7" x14ac:dyDescent="0.15">
      <c r="A14" s="111"/>
      <c r="B14" s="108" t="s">
        <v>9</v>
      </c>
      <c r="C14" s="112">
        <v>11453</v>
      </c>
      <c r="D14" s="112">
        <v>11636</v>
      </c>
      <c r="E14" s="114">
        <v>0.98427294602956339</v>
      </c>
      <c r="F14" s="112">
        <v>9517</v>
      </c>
      <c r="G14" s="116">
        <v>1.2034254491961753</v>
      </c>
    </row>
    <row r="15" spans="1:7" x14ac:dyDescent="0.15">
      <c r="A15" s="111"/>
      <c r="B15" s="108"/>
      <c r="C15" s="113"/>
      <c r="D15" s="113"/>
      <c r="E15" s="115"/>
      <c r="F15" s="113"/>
      <c r="G15" s="117"/>
    </row>
    <row r="16" spans="1:7" x14ac:dyDescent="0.15">
      <c r="A16" s="111" t="s">
        <v>11</v>
      </c>
      <c r="B16" s="108" t="s">
        <v>8</v>
      </c>
      <c r="C16" s="112">
        <v>40821</v>
      </c>
      <c r="D16" s="112">
        <v>37895</v>
      </c>
      <c r="E16" s="114">
        <v>1.0772133526850507</v>
      </c>
      <c r="F16" s="112">
        <v>36267</v>
      </c>
      <c r="G16" s="116">
        <v>1.1255686988171065</v>
      </c>
    </row>
    <row r="17" spans="1:7" x14ac:dyDescent="0.15">
      <c r="A17" s="111"/>
      <c r="B17" s="108"/>
      <c r="C17" s="113"/>
      <c r="D17" s="113"/>
      <c r="E17" s="115"/>
      <c r="F17" s="113"/>
      <c r="G17" s="117"/>
    </row>
    <row r="18" spans="1:7" x14ac:dyDescent="0.15">
      <c r="A18" s="111"/>
      <c r="B18" s="108" t="s">
        <v>9</v>
      </c>
      <c r="C18" s="118">
        <v>44318</v>
      </c>
      <c r="D18" s="112">
        <v>41163</v>
      </c>
      <c r="E18" s="114">
        <v>1.0766465029273862</v>
      </c>
      <c r="F18" s="112">
        <v>41688</v>
      </c>
      <c r="G18" s="120">
        <v>1.0630876990980618</v>
      </c>
    </row>
    <row r="19" spans="1:7" x14ac:dyDescent="0.15">
      <c r="A19" s="111"/>
      <c r="B19" s="108"/>
      <c r="C19" s="119"/>
      <c r="D19" s="113"/>
      <c r="E19" s="115"/>
      <c r="F19" s="113"/>
      <c r="G19" s="121"/>
    </row>
    <row r="20" spans="1:7" x14ac:dyDescent="0.15">
      <c r="A20" s="111" t="s">
        <v>12</v>
      </c>
      <c r="B20" s="108" t="s">
        <v>8</v>
      </c>
      <c r="C20" s="112">
        <v>23350</v>
      </c>
      <c r="D20" s="112">
        <v>22858</v>
      </c>
      <c r="E20" s="114">
        <v>1.0215241928427683</v>
      </c>
      <c r="F20" s="112">
        <v>24662</v>
      </c>
      <c r="G20" s="116">
        <v>0.94680074608709752</v>
      </c>
    </row>
    <row r="21" spans="1:7" x14ac:dyDescent="0.15">
      <c r="A21" s="111"/>
      <c r="B21" s="108"/>
      <c r="C21" s="113"/>
      <c r="D21" s="113"/>
      <c r="E21" s="115"/>
      <c r="F21" s="113"/>
      <c r="G21" s="117"/>
    </row>
    <row r="22" spans="1:7" x14ac:dyDescent="0.15">
      <c r="A22" s="111"/>
      <c r="B22" s="108" t="s">
        <v>9</v>
      </c>
      <c r="C22" s="112">
        <v>26335</v>
      </c>
      <c r="D22" s="112">
        <v>26082</v>
      </c>
      <c r="E22" s="114">
        <v>1.0097001763668429</v>
      </c>
      <c r="F22" s="112">
        <v>28115</v>
      </c>
      <c r="G22" s="116">
        <v>0.93668860039125024</v>
      </c>
    </row>
    <row r="23" spans="1:7" x14ac:dyDescent="0.15">
      <c r="A23" s="111"/>
      <c r="B23" s="108"/>
      <c r="C23" s="113"/>
      <c r="D23" s="113"/>
      <c r="E23" s="115"/>
      <c r="F23" s="113"/>
      <c r="G23" s="117"/>
    </row>
    <row r="24" spans="1:7" x14ac:dyDescent="0.15">
      <c r="A24" s="111" t="s">
        <v>13</v>
      </c>
      <c r="B24" s="108" t="s">
        <v>8</v>
      </c>
      <c r="C24" s="112">
        <v>23540</v>
      </c>
      <c r="D24" s="112">
        <v>22665</v>
      </c>
      <c r="E24" s="114">
        <v>1.0386057798367527</v>
      </c>
      <c r="F24" s="112">
        <v>22837</v>
      </c>
      <c r="G24" s="116">
        <v>1.0307833778517319</v>
      </c>
    </row>
    <row r="25" spans="1:7" x14ac:dyDescent="0.15">
      <c r="A25" s="111"/>
      <c r="B25" s="108"/>
      <c r="C25" s="113"/>
      <c r="D25" s="113"/>
      <c r="E25" s="115"/>
      <c r="F25" s="113"/>
      <c r="G25" s="117"/>
    </row>
    <row r="26" spans="1:7" x14ac:dyDescent="0.15">
      <c r="A26" s="111"/>
      <c r="B26" s="108" t="s">
        <v>9</v>
      </c>
      <c r="C26" s="112">
        <v>30929</v>
      </c>
      <c r="D26" s="112">
        <v>29953</v>
      </c>
      <c r="E26" s="114">
        <v>1.0325843821987781</v>
      </c>
      <c r="F26" s="112">
        <v>28016</v>
      </c>
      <c r="G26" s="116">
        <v>1.103976299257567</v>
      </c>
    </row>
    <row r="27" spans="1:7" x14ac:dyDescent="0.15">
      <c r="A27" s="111"/>
      <c r="B27" s="108"/>
      <c r="C27" s="113"/>
      <c r="D27" s="113"/>
      <c r="E27" s="115"/>
      <c r="F27" s="113"/>
      <c r="G27" s="117"/>
    </row>
    <row r="28" spans="1:7" x14ac:dyDescent="0.15">
      <c r="A28" s="111" t="s">
        <v>14</v>
      </c>
      <c r="B28" s="108" t="s">
        <v>8</v>
      </c>
      <c r="C28" s="112">
        <v>15403</v>
      </c>
      <c r="D28" s="112">
        <v>11558</v>
      </c>
      <c r="E28" s="114">
        <v>1.3326700121128223</v>
      </c>
      <c r="F28" s="112">
        <v>7953</v>
      </c>
      <c r="G28" s="116">
        <v>1.9367534263799824</v>
      </c>
    </row>
    <row r="29" spans="1:7" x14ac:dyDescent="0.15">
      <c r="A29" s="111"/>
      <c r="B29" s="108"/>
      <c r="C29" s="113"/>
      <c r="D29" s="113"/>
      <c r="E29" s="115"/>
      <c r="F29" s="113"/>
      <c r="G29" s="117"/>
    </row>
    <row r="30" spans="1:7" x14ac:dyDescent="0.15">
      <c r="A30" s="111"/>
      <c r="B30" s="108" t="s">
        <v>9</v>
      </c>
      <c r="C30" s="112">
        <v>18355</v>
      </c>
      <c r="D30" s="112">
        <v>16695</v>
      </c>
      <c r="E30" s="114">
        <v>1.0994309673554956</v>
      </c>
      <c r="F30" s="112">
        <v>21646</v>
      </c>
      <c r="G30" s="116">
        <v>0.84796267208722165</v>
      </c>
    </row>
    <row r="31" spans="1:7" x14ac:dyDescent="0.15">
      <c r="A31" s="111"/>
      <c r="B31" s="108"/>
      <c r="C31" s="113"/>
      <c r="D31" s="113"/>
      <c r="E31" s="115"/>
      <c r="F31" s="113"/>
      <c r="G31" s="117"/>
    </row>
    <row r="32" spans="1:7" x14ac:dyDescent="0.15">
      <c r="A32" s="111" t="s">
        <v>15</v>
      </c>
      <c r="B32" s="108" t="s">
        <v>8</v>
      </c>
      <c r="C32" s="112">
        <v>1509</v>
      </c>
      <c r="D32" s="112">
        <v>1556</v>
      </c>
      <c r="E32" s="114">
        <v>0.96979434447300772</v>
      </c>
      <c r="F32" s="112">
        <v>1526</v>
      </c>
      <c r="G32" s="116">
        <v>0.98885976408912191</v>
      </c>
    </row>
    <row r="33" spans="1:7" x14ac:dyDescent="0.15">
      <c r="A33" s="111"/>
      <c r="B33" s="108"/>
      <c r="C33" s="113"/>
      <c r="D33" s="113"/>
      <c r="E33" s="115"/>
      <c r="F33" s="113"/>
      <c r="G33" s="117"/>
    </row>
    <row r="34" spans="1:7" x14ac:dyDescent="0.15">
      <c r="A34" s="111"/>
      <c r="B34" s="108" t="s">
        <v>9</v>
      </c>
      <c r="C34" s="112">
        <v>2815</v>
      </c>
      <c r="D34" s="112">
        <v>2234</v>
      </c>
      <c r="E34" s="114">
        <v>1.2600716204118174</v>
      </c>
      <c r="F34" s="112">
        <v>2799</v>
      </c>
      <c r="G34" s="116">
        <v>1.0057163272597356</v>
      </c>
    </row>
    <row r="35" spans="1:7" x14ac:dyDescent="0.15">
      <c r="A35" s="111"/>
      <c r="B35" s="108"/>
      <c r="C35" s="113"/>
      <c r="D35" s="113"/>
      <c r="E35" s="115"/>
      <c r="F35" s="113"/>
      <c r="G35" s="117"/>
    </row>
    <row r="36" spans="1:7" x14ac:dyDescent="0.15">
      <c r="A36" s="111" t="s">
        <v>16</v>
      </c>
      <c r="B36" s="108" t="s">
        <v>8</v>
      </c>
      <c r="C36" s="112">
        <v>11535</v>
      </c>
      <c r="D36" s="112">
        <v>12612</v>
      </c>
      <c r="E36" s="114">
        <v>0.91460513796384391</v>
      </c>
      <c r="F36" s="112">
        <v>15320</v>
      </c>
      <c r="G36" s="116">
        <v>0.75293733681462138</v>
      </c>
    </row>
    <row r="37" spans="1:7" x14ac:dyDescent="0.15">
      <c r="A37" s="111"/>
      <c r="B37" s="108"/>
      <c r="C37" s="113"/>
      <c r="D37" s="113"/>
      <c r="E37" s="115"/>
      <c r="F37" s="113"/>
      <c r="G37" s="117"/>
    </row>
    <row r="38" spans="1:7" x14ac:dyDescent="0.15">
      <c r="A38" s="111"/>
      <c r="B38" s="108" t="s">
        <v>9</v>
      </c>
      <c r="C38" s="112">
        <v>11981</v>
      </c>
      <c r="D38" s="112">
        <v>13284</v>
      </c>
      <c r="E38" s="114">
        <v>0.9019120746763023</v>
      </c>
      <c r="F38" s="112">
        <v>16259</v>
      </c>
      <c r="G38" s="116">
        <v>0.7368841872193862</v>
      </c>
    </row>
    <row r="39" spans="1:7" x14ac:dyDescent="0.15">
      <c r="A39" s="111"/>
      <c r="B39" s="108"/>
      <c r="C39" s="113"/>
      <c r="D39" s="113"/>
      <c r="E39" s="115"/>
      <c r="F39" s="113"/>
      <c r="G39" s="117"/>
    </row>
    <row r="40" spans="1:7" x14ac:dyDescent="0.15">
      <c r="A40" s="111" t="s">
        <v>17</v>
      </c>
      <c r="B40" s="108" t="s">
        <v>8</v>
      </c>
      <c r="C40" s="123">
        <v>123192</v>
      </c>
      <c r="D40" s="123">
        <v>116297</v>
      </c>
      <c r="E40" s="125">
        <v>1.0592878578123253</v>
      </c>
      <c r="F40" s="123">
        <v>119225</v>
      </c>
      <c r="G40" s="127">
        <v>1.0332732228978823</v>
      </c>
    </row>
    <row r="41" spans="1:7" x14ac:dyDescent="0.15">
      <c r="A41" s="111"/>
      <c r="B41" s="108"/>
      <c r="C41" s="124"/>
      <c r="D41" s="124"/>
      <c r="E41" s="126"/>
      <c r="F41" s="124"/>
      <c r="G41" s="128"/>
    </row>
    <row r="42" spans="1:7" x14ac:dyDescent="0.15">
      <c r="A42" s="111"/>
      <c r="B42" s="108" t="s">
        <v>9</v>
      </c>
      <c r="C42" s="130">
        <v>148447</v>
      </c>
      <c r="D42" s="123">
        <v>143374</v>
      </c>
      <c r="E42" s="125">
        <v>1.0353829843625761</v>
      </c>
      <c r="F42" s="123">
        <v>150249</v>
      </c>
      <c r="G42" s="127">
        <v>0.9880065757509201</v>
      </c>
    </row>
    <row r="43" spans="1:7" ht="14.25" thickBot="1" x14ac:dyDescent="0.2">
      <c r="A43" s="122"/>
      <c r="B43" s="129"/>
      <c r="C43" s="131"/>
      <c r="D43" s="132"/>
      <c r="E43" s="133"/>
      <c r="F43" s="132"/>
      <c r="G43" s="134"/>
    </row>
    <row r="45" spans="1:7" x14ac:dyDescent="0.15">
      <c r="A45" s="96"/>
      <c r="B45" s="98" t="s">
        <v>18</v>
      </c>
      <c r="C45" s="96"/>
      <c r="D45" s="96"/>
      <c r="E45" s="96"/>
      <c r="F45" s="96"/>
      <c r="G45" s="96"/>
    </row>
  </sheetData>
  <mergeCells count="125">
    <mergeCell ref="F42:F43"/>
    <mergeCell ref="G42:G43"/>
    <mergeCell ref="F34:F35"/>
    <mergeCell ref="G34:G35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F38:F39"/>
    <mergeCell ref="G38:G39"/>
    <mergeCell ref="F26:F27"/>
    <mergeCell ref="G26:G27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0:G31"/>
    <mergeCell ref="F18:F19"/>
    <mergeCell ref="G18:G19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2:G23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4:G15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C1:E1"/>
    <mergeCell ref="F5:G5"/>
    <mergeCell ref="A6:B7"/>
    <mergeCell ref="C6:C7"/>
    <mergeCell ref="D6:D7"/>
    <mergeCell ref="E6:E7"/>
    <mergeCell ref="F6:F7"/>
    <mergeCell ref="G6:G7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35"/>
      <c r="B1" s="135"/>
      <c r="C1" s="95" t="s">
        <v>0</v>
      </c>
      <c r="D1" s="101"/>
      <c r="E1" s="101"/>
      <c r="F1" s="136"/>
      <c r="G1" s="135"/>
    </row>
    <row r="2" spans="1:7" x14ac:dyDescent="0.15">
      <c r="A2" s="135"/>
      <c r="B2" s="135"/>
      <c r="C2" s="137"/>
      <c r="D2" s="138" t="s">
        <v>37</v>
      </c>
      <c r="E2" s="137"/>
      <c r="F2" s="135"/>
      <c r="G2" s="135"/>
    </row>
    <row r="5" spans="1:7" ht="14.25" thickBot="1" x14ac:dyDescent="0.2">
      <c r="A5" s="135"/>
      <c r="B5" s="139" t="s">
        <v>1</v>
      </c>
      <c r="C5" s="135"/>
      <c r="D5" s="135"/>
      <c r="E5" s="135"/>
      <c r="F5" s="102" t="s">
        <v>2</v>
      </c>
      <c r="G5" s="102"/>
    </row>
    <row r="6" spans="1:7" x14ac:dyDescent="0.15">
      <c r="A6" s="103" t="s">
        <v>3</v>
      </c>
      <c r="B6" s="104"/>
      <c r="C6" s="107" t="s">
        <v>38</v>
      </c>
      <c r="D6" s="107" t="s">
        <v>4</v>
      </c>
      <c r="E6" s="107" t="s">
        <v>5</v>
      </c>
      <c r="F6" s="107" t="s">
        <v>6</v>
      </c>
      <c r="G6" s="109" t="s">
        <v>5</v>
      </c>
    </row>
    <row r="7" spans="1:7" x14ac:dyDescent="0.15">
      <c r="A7" s="105"/>
      <c r="B7" s="106"/>
      <c r="C7" s="108"/>
      <c r="D7" s="108"/>
      <c r="E7" s="108"/>
      <c r="F7" s="108"/>
      <c r="G7" s="110"/>
    </row>
    <row r="8" spans="1:7" x14ac:dyDescent="0.15">
      <c r="A8" s="111" t="s">
        <v>7</v>
      </c>
      <c r="B8" s="108" t="s">
        <v>8</v>
      </c>
      <c r="C8" s="112">
        <v>1305</v>
      </c>
      <c r="D8" s="112">
        <v>1315</v>
      </c>
      <c r="E8" s="114">
        <v>0.99239543726235746</v>
      </c>
      <c r="F8" s="112">
        <v>1398</v>
      </c>
      <c r="G8" s="116">
        <v>0.9334763948497854</v>
      </c>
    </row>
    <row r="9" spans="1:7" x14ac:dyDescent="0.15">
      <c r="A9" s="111"/>
      <c r="B9" s="108"/>
      <c r="C9" s="113"/>
      <c r="D9" s="113"/>
      <c r="E9" s="115"/>
      <c r="F9" s="113"/>
      <c r="G9" s="117"/>
    </row>
    <row r="10" spans="1:7" x14ac:dyDescent="0.15">
      <c r="A10" s="111"/>
      <c r="B10" s="108" t="s">
        <v>9</v>
      </c>
      <c r="C10" s="112">
        <v>2185</v>
      </c>
      <c r="D10" s="112">
        <v>2234</v>
      </c>
      <c r="E10" s="114">
        <v>0.97806624888093108</v>
      </c>
      <c r="F10" s="112">
        <v>2261</v>
      </c>
      <c r="G10" s="116">
        <v>0.96638655462184875</v>
      </c>
    </row>
    <row r="11" spans="1:7" x14ac:dyDescent="0.15">
      <c r="A11" s="111"/>
      <c r="B11" s="108"/>
      <c r="C11" s="113"/>
      <c r="D11" s="113"/>
      <c r="E11" s="115"/>
      <c r="F11" s="113"/>
      <c r="G11" s="117"/>
    </row>
    <row r="12" spans="1:7" x14ac:dyDescent="0.15">
      <c r="A12" s="111" t="s">
        <v>10</v>
      </c>
      <c r="B12" s="108" t="s">
        <v>8</v>
      </c>
      <c r="C12" s="112">
        <v>4860</v>
      </c>
      <c r="D12" s="112">
        <v>5023</v>
      </c>
      <c r="E12" s="114">
        <v>0.96754927334262397</v>
      </c>
      <c r="F12" s="112">
        <v>5636</v>
      </c>
      <c r="G12" s="116">
        <v>0.86231369765791344</v>
      </c>
    </row>
    <row r="13" spans="1:7" x14ac:dyDescent="0.15">
      <c r="A13" s="111"/>
      <c r="B13" s="108"/>
      <c r="C13" s="113"/>
      <c r="D13" s="113"/>
      <c r="E13" s="115"/>
      <c r="F13" s="113"/>
      <c r="G13" s="117"/>
    </row>
    <row r="14" spans="1:7" x14ac:dyDescent="0.15">
      <c r="A14" s="111"/>
      <c r="B14" s="108" t="s">
        <v>9</v>
      </c>
      <c r="C14" s="112">
        <v>10943</v>
      </c>
      <c r="D14" s="112">
        <v>11511</v>
      </c>
      <c r="E14" s="114">
        <v>0.95065589436191467</v>
      </c>
      <c r="F14" s="112">
        <v>11453</v>
      </c>
      <c r="G14" s="116">
        <v>0.95547018248493842</v>
      </c>
    </row>
    <row r="15" spans="1:7" x14ac:dyDescent="0.15">
      <c r="A15" s="111"/>
      <c r="B15" s="108"/>
      <c r="C15" s="113"/>
      <c r="D15" s="113"/>
      <c r="E15" s="115"/>
      <c r="F15" s="113"/>
      <c r="G15" s="117"/>
    </row>
    <row r="16" spans="1:7" x14ac:dyDescent="0.15">
      <c r="A16" s="111" t="s">
        <v>11</v>
      </c>
      <c r="B16" s="108" t="s">
        <v>8</v>
      </c>
      <c r="C16" s="112">
        <v>41392</v>
      </c>
      <c r="D16" s="112">
        <v>39881</v>
      </c>
      <c r="E16" s="114">
        <v>1.037887715954966</v>
      </c>
      <c r="F16" s="112">
        <v>40821</v>
      </c>
      <c r="G16" s="116">
        <v>1.0139878983856347</v>
      </c>
    </row>
    <row r="17" spans="1:7" x14ac:dyDescent="0.15">
      <c r="A17" s="111"/>
      <c r="B17" s="108"/>
      <c r="C17" s="113"/>
      <c r="D17" s="113"/>
      <c r="E17" s="115"/>
      <c r="F17" s="113"/>
      <c r="G17" s="117"/>
    </row>
    <row r="18" spans="1:7" x14ac:dyDescent="0.15">
      <c r="A18" s="111"/>
      <c r="B18" s="108" t="s">
        <v>9</v>
      </c>
      <c r="C18" s="118">
        <v>45749</v>
      </c>
      <c r="D18" s="112">
        <v>45015</v>
      </c>
      <c r="E18" s="114">
        <v>1.0163056758858158</v>
      </c>
      <c r="F18" s="112">
        <v>44318</v>
      </c>
      <c r="G18" s="120">
        <v>1.0322893632384134</v>
      </c>
    </row>
    <row r="19" spans="1:7" x14ac:dyDescent="0.15">
      <c r="A19" s="111"/>
      <c r="B19" s="108"/>
      <c r="C19" s="119"/>
      <c r="D19" s="113"/>
      <c r="E19" s="115"/>
      <c r="F19" s="113"/>
      <c r="G19" s="121"/>
    </row>
    <row r="20" spans="1:7" x14ac:dyDescent="0.15">
      <c r="A20" s="111" t="s">
        <v>12</v>
      </c>
      <c r="B20" s="108" t="s">
        <v>8</v>
      </c>
      <c r="C20" s="112">
        <v>19351</v>
      </c>
      <c r="D20" s="112">
        <v>20004</v>
      </c>
      <c r="E20" s="114">
        <v>0.96735652869426114</v>
      </c>
      <c r="F20" s="112">
        <v>23350</v>
      </c>
      <c r="G20" s="116">
        <v>0.82873661670235543</v>
      </c>
    </row>
    <row r="21" spans="1:7" x14ac:dyDescent="0.15">
      <c r="A21" s="111"/>
      <c r="B21" s="108"/>
      <c r="C21" s="113"/>
      <c r="D21" s="113"/>
      <c r="E21" s="115"/>
      <c r="F21" s="113"/>
      <c r="G21" s="117"/>
    </row>
    <row r="22" spans="1:7" x14ac:dyDescent="0.15">
      <c r="A22" s="111"/>
      <c r="B22" s="108" t="s">
        <v>9</v>
      </c>
      <c r="C22" s="112">
        <v>22035</v>
      </c>
      <c r="D22" s="112">
        <v>23947</v>
      </c>
      <c r="E22" s="114">
        <v>0.92015701340460188</v>
      </c>
      <c r="F22" s="112">
        <v>26335</v>
      </c>
      <c r="G22" s="116">
        <v>0.83671919498765901</v>
      </c>
    </row>
    <row r="23" spans="1:7" x14ac:dyDescent="0.15">
      <c r="A23" s="111"/>
      <c r="B23" s="108"/>
      <c r="C23" s="113"/>
      <c r="D23" s="113"/>
      <c r="E23" s="115"/>
      <c r="F23" s="113"/>
      <c r="G23" s="117"/>
    </row>
    <row r="24" spans="1:7" x14ac:dyDescent="0.15">
      <c r="A24" s="111" t="s">
        <v>13</v>
      </c>
      <c r="B24" s="108" t="s">
        <v>8</v>
      </c>
      <c r="C24" s="112">
        <v>23692</v>
      </c>
      <c r="D24" s="112">
        <v>22298</v>
      </c>
      <c r="E24" s="114">
        <v>1.0625168176518074</v>
      </c>
      <c r="F24" s="112">
        <v>23540</v>
      </c>
      <c r="G24" s="116">
        <v>1.0064570943075617</v>
      </c>
    </row>
    <row r="25" spans="1:7" x14ac:dyDescent="0.15">
      <c r="A25" s="111"/>
      <c r="B25" s="108"/>
      <c r="C25" s="113"/>
      <c r="D25" s="113"/>
      <c r="E25" s="115"/>
      <c r="F25" s="113"/>
      <c r="G25" s="117"/>
    </row>
    <row r="26" spans="1:7" x14ac:dyDescent="0.15">
      <c r="A26" s="111"/>
      <c r="B26" s="108" t="s">
        <v>9</v>
      </c>
      <c r="C26" s="112">
        <v>28228</v>
      </c>
      <c r="D26" s="112">
        <v>27154</v>
      </c>
      <c r="E26" s="114">
        <v>1.0395521838403181</v>
      </c>
      <c r="F26" s="112">
        <v>30929</v>
      </c>
      <c r="G26" s="116">
        <v>0.91267095606065507</v>
      </c>
    </row>
    <row r="27" spans="1:7" x14ac:dyDescent="0.15">
      <c r="A27" s="111"/>
      <c r="B27" s="108"/>
      <c r="C27" s="113"/>
      <c r="D27" s="113"/>
      <c r="E27" s="115"/>
      <c r="F27" s="113"/>
      <c r="G27" s="117"/>
    </row>
    <row r="28" spans="1:7" x14ac:dyDescent="0.15">
      <c r="A28" s="111" t="s">
        <v>14</v>
      </c>
      <c r="B28" s="108" t="s">
        <v>8</v>
      </c>
      <c r="C28" s="112">
        <v>15334</v>
      </c>
      <c r="D28" s="112">
        <v>13224</v>
      </c>
      <c r="E28" s="114">
        <v>1.1595583787053843</v>
      </c>
      <c r="F28" s="112">
        <v>15403</v>
      </c>
      <c r="G28" s="116">
        <v>0.9955203531779524</v>
      </c>
    </row>
    <row r="29" spans="1:7" x14ac:dyDescent="0.15">
      <c r="A29" s="111"/>
      <c r="B29" s="108"/>
      <c r="C29" s="113"/>
      <c r="D29" s="113"/>
      <c r="E29" s="115"/>
      <c r="F29" s="113"/>
      <c r="G29" s="117"/>
    </row>
    <row r="30" spans="1:7" x14ac:dyDescent="0.15">
      <c r="A30" s="111"/>
      <c r="B30" s="108" t="s">
        <v>9</v>
      </c>
      <c r="C30" s="112">
        <v>22202</v>
      </c>
      <c r="D30" s="112">
        <v>18530</v>
      </c>
      <c r="E30" s="114">
        <v>1.1981651376146789</v>
      </c>
      <c r="F30" s="112">
        <v>18355</v>
      </c>
      <c r="G30" s="116">
        <v>1.2095886679378915</v>
      </c>
    </row>
    <row r="31" spans="1:7" x14ac:dyDescent="0.15">
      <c r="A31" s="111"/>
      <c r="B31" s="108"/>
      <c r="C31" s="113"/>
      <c r="D31" s="113"/>
      <c r="E31" s="115"/>
      <c r="F31" s="113"/>
      <c r="G31" s="117"/>
    </row>
    <row r="32" spans="1:7" x14ac:dyDescent="0.15">
      <c r="A32" s="111" t="s">
        <v>15</v>
      </c>
      <c r="B32" s="108" t="s">
        <v>8</v>
      </c>
      <c r="C32" s="112">
        <v>590</v>
      </c>
      <c r="D32" s="112">
        <v>1042</v>
      </c>
      <c r="E32" s="114">
        <v>0.56621880998080609</v>
      </c>
      <c r="F32" s="112">
        <v>1509</v>
      </c>
      <c r="G32" s="116">
        <v>0.39098740888005301</v>
      </c>
    </row>
    <row r="33" spans="1:7" x14ac:dyDescent="0.15">
      <c r="A33" s="111"/>
      <c r="B33" s="108"/>
      <c r="C33" s="113"/>
      <c r="D33" s="113"/>
      <c r="E33" s="115"/>
      <c r="F33" s="113"/>
      <c r="G33" s="117"/>
    </row>
    <row r="34" spans="1:7" x14ac:dyDescent="0.15">
      <c r="A34" s="111"/>
      <c r="B34" s="108" t="s">
        <v>9</v>
      </c>
      <c r="C34" s="112">
        <v>2718</v>
      </c>
      <c r="D34" s="112">
        <v>2532</v>
      </c>
      <c r="E34" s="114">
        <v>1.0734597156398105</v>
      </c>
      <c r="F34" s="112">
        <v>2815</v>
      </c>
      <c r="G34" s="116">
        <v>0.96554174067495557</v>
      </c>
    </row>
    <row r="35" spans="1:7" x14ac:dyDescent="0.15">
      <c r="A35" s="111"/>
      <c r="B35" s="108"/>
      <c r="C35" s="113"/>
      <c r="D35" s="113"/>
      <c r="E35" s="115"/>
      <c r="F35" s="113"/>
      <c r="G35" s="117"/>
    </row>
    <row r="36" spans="1:7" x14ac:dyDescent="0.15">
      <c r="A36" s="111" t="s">
        <v>16</v>
      </c>
      <c r="B36" s="108" t="s">
        <v>8</v>
      </c>
      <c r="C36" s="112">
        <v>9188</v>
      </c>
      <c r="D36" s="112">
        <v>12228</v>
      </c>
      <c r="E36" s="114">
        <v>0.75139025188092901</v>
      </c>
      <c r="F36" s="112">
        <v>11535</v>
      </c>
      <c r="G36" s="116">
        <v>0.79653229302123973</v>
      </c>
    </row>
    <row r="37" spans="1:7" x14ac:dyDescent="0.15">
      <c r="A37" s="111"/>
      <c r="B37" s="108"/>
      <c r="C37" s="113"/>
      <c r="D37" s="113"/>
      <c r="E37" s="115"/>
      <c r="F37" s="113"/>
      <c r="G37" s="117"/>
    </row>
    <row r="38" spans="1:7" x14ac:dyDescent="0.15">
      <c r="A38" s="111"/>
      <c r="B38" s="108" t="s">
        <v>9</v>
      </c>
      <c r="C38" s="112">
        <v>9656</v>
      </c>
      <c r="D38" s="112">
        <v>13787</v>
      </c>
      <c r="E38" s="114">
        <v>0.70036991368680646</v>
      </c>
      <c r="F38" s="112">
        <v>11981</v>
      </c>
      <c r="G38" s="116">
        <v>0.80594274267590349</v>
      </c>
    </row>
    <row r="39" spans="1:7" x14ac:dyDescent="0.15">
      <c r="A39" s="111"/>
      <c r="B39" s="108"/>
      <c r="C39" s="113"/>
      <c r="D39" s="113"/>
      <c r="E39" s="115"/>
      <c r="F39" s="113"/>
      <c r="G39" s="117"/>
    </row>
    <row r="40" spans="1:7" x14ac:dyDescent="0.15">
      <c r="A40" s="111" t="s">
        <v>17</v>
      </c>
      <c r="B40" s="108" t="s">
        <v>8</v>
      </c>
      <c r="C40" s="123">
        <v>115712</v>
      </c>
      <c r="D40" s="123">
        <v>115015</v>
      </c>
      <c r="E40" s="125">
        <v>1.0060600791201149</v>
      </c>
      <c r="F40" s="123">
        <v>123192</v>
      </c>
      <c r="G40" s="127">
        <v>0.9392817715436067</v>
      </c>
    </row>
    <row r="41" spans="1:7" x14ac:dyDescent="0.15">
      <c r="A41" s="111"/>
      <c r="B41" s="108"/>
      <c r="C41" s="124"/>
      <c r="D41" s="124"/>
      <c r="E41" s="126"/>
      <c r="F41" s="124"/>
      <c r="G41" s="128"/>
    </row>
    <row r="42" spans="1:7" x14ac:dyDescent="0.15">
      <c r="A42" s="111"/>
      <c r="B42" s="108" t="s">
        <v>9</v>
      </c>
      <c r="C42" s="130">
        <v>143716</v>
      </c>
      <c r="D42" s="123">
        <v>144710</v>
      </c>
      <c r="E42" s="125">
        <v>0.99313108976573838</v>
      </c>
      <c r="F42" s="123">
        <v>148447</v>
      </c>
      <c r="G42" s="127">
        <v>0.9681300396774607</v>
      </c>
    </row>
    <row r="43" spans="1:7" ht="14.25" thickBot="1" x14ac:dyDescent="0.2">
      <c r="A43" s="122"/>
      <c r="B43" s="129"/>
      <c r="C43" s="131"/>
      <c r="D43" s="132"/>
      <c r="E43" s="133"/>
      <c r="F43" s="132"/>
      <c r="G43" s="134"/>
    </row>
    <row r="45" spans="1:7" x14ac:dyDescent="0.15">
      <c r="A45" s="135"/>
      <c r="B45" s="137" t="s">
        <v>18</v>
      </c>
      <c r="C45" s="135"/>
      <c r="D45" s="135"/>
      <c r="E45" s="135"/>
      <c r="F45" s="135"/>
      <c r="G45" s="135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C1:E1"/>
    <mergeCell ref="F5:G5"/>
    <mergeCell ref="A6:B7"/>
    <mergeCell ref="C6:C7"/>
    <mergeCell ref="D6:D7"/>
    <mergeCell ref="E6:E7"/>
    <mergeCell ref="F6:F7"/>
    <mergeCell ref="G6:G7"/>
  </mergeCells>
  <phoneticPr fontId="5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47F83-FE3F-49C5-9CC0-AC7C155B5618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40"/>
      <c r="B1" s="140"/>
      <c r="C1" s="95" t="s">
        <v>0</v>
      </c>
      <c r="D1" s="101"/>
      <c r="E1" s="101"/>
      <c r="F1" s="141"/>
      <c r="G1" s="140"/>
    </row>
    <row r="2" spans="1:7" x14ac:dyDescent="0.15">
      <c r="A2" s="140"/>
      <c r="B2" s="140"/>
      <c r="C2" s="142"/>
      <c r="D2" s="143" t="s">
        <v>39</v>
      </c>
      <c r="E2" s="142"/>
      <c r="F2" s="140"/>
      <c r="G2" s="140"/>
    </row>
    <row r="5" spans="1:7" ht="14.25" thickBot="1" x14ac:dyDescent="0.2">
      <c r="A5" s="140"/>
      <c r="B5" s="144" t="s">
        <v>1</v>
      </c>
      <c r="C5" s="140"/>
      <c r="D5" s="140"/>
      <c r="E5" s="140"/>
      <c r="F5" s="102" t="s">
        <v>2</v>
      </c>
      <c r="G5" s="102"/>
    </row>
    <row r="6" spans="1:7" x14ac:dyDescent="0.15">
      <c r="A6" s="103" t="s">
        <v>3</v>
      </c>
      <c r="B6" s="104"/>
      <c r="C6" s="107" t="s">
        <v>40</v>
      </c>
      <c r="D6" s="107" t="s">
        <v>4</v>
      </c>
      <c r="E6" s="107" t="s">
        <v>5</v>
      </c>
      <c r="F6" s="107" t="s">
        <v>6</v>
      </c>
      <c r="G6" s="109" t="s">
        <v>5</v>
      </c>
    </row>
    <row r="7" spans="1:7" x14ac:dyDescent="0.15">
      <c r="A7" s="105"/>
      <c r="B7" s="106"/>
      <c r="C7" s="108"/>
      <c r="D7" s="108"/>
      <c r="E7" s="108"/>
      <c r="F7" s="108"/>
      <c r="G7" s="110"/>
    </row>
    <row r="8" spans="1:7" x14ac:dyDescent="0.15">
      <c r="A8" s="111" t="s">
        <v>7</v>
      </c>
      <c r="B8" s="108" t="s">
        <v>8</v>
      </c>
      <c r="C8" s="112">
        <v>1299</v>
      </c>
      <c r="D8" s="112">
        <v>1276</v>
      </c>
      <c r="E8" s="114">
        <v>1.0180250783699059</v>
      </c>
      <c r="F8" s="112">
        <v>1305</v>
      </c>
      <c r="G8" s="116">
        <v>0.99540229885057474</v>
      </c>
    </row>
    <row r="9" spans="1:7" x14ac:dyDescent="0.15">
      <c r="A9" s="111"/>
      <c r="B9" s="108"/>
      <c r="C9" s="113"/>
      <c r="D9" s="113"/>
      <c r="E9" s="115"/>
      <c r="F9" s="113"/>
      <c r="G9" s="117"/>
    </row>
    <row r="10" spans="1:7" x14ac:dyDescent="0.15">
      <c r="A10" s="111"/>
      <c r="B10" s="108" t="s">
        <v>9</v>
      </c>
      <c r="C10" s="112">
        <v>2088</v>
      </c>
      <c r="D10" s="112">
        <v>1986</v>
      </c>
      <c r="E10" s="114">
        <v>1.0513595166163141</v>
      </c>
      <c r="F10" s="112">
        <v>2185</v>
      </c>
      <c r="G10" s="116">
        <v>0.95560640732265445</v>
      </c>
    </row>
    <row r="11" spans="1:7" x14ac:dyDescent="0.15">
      <c r="A11" s="111"/>
      <c r="B11" s="108"/>
      <c r="C11" s="113"/>
      <c r="D11" s="113"/>
      <c r="E11" s="115"/>
      <c r="F11" s="113"/>
      <c r="G11" s="117"/>
    </row>
    <row r="12" spans="1:7" x14ac:dyDescent="0.15">
      <c r="A12" s="111" t="s">
        <v>10</v>
      </c>
      <c r="B12" s="108" t="s">
        <v>8</v>
      </c>
      <c r="C12" s="112">
        <v>5210</v>
      </c>
      <c r="D12" s="112">
        <v>5609</v>
      </c>
      <c r="E12" s="114">
        <v>0.92886432519165629</v>
      </c>
      <c r="F12" s="112">
        <v>4860</v>
      </c>
      <c r="G12" s="116">
        <v>1.0720164609053497</v>
      </c>
    </row>
    <row r="13" spans="1:7" x14ac:dyDescent="0.15">
      <c r="A13" s="111"/>
      <c r="B13" s="108"/>
      <c r="C13" s="113"/>
      <c r="D13" s="113"/>
      <c r="E13" s="115"/>
      <c r="F13" s="113"/>
      <c r="G13" s="117"/>
    </row>
    <row r="14" spans="1:7" x14ac:dyDescent="0.15">
      <c r="A14" s="111"/>
      <c r="B14" s="108" t="s">
        <v>9</v>
      </c>
      <c r="C14" s="112">
        <v>11622</v>
      </c>
      <c r="D14" s="112">
        <v>11867</v>
      </c>
      <c r="E14" s="114">
        <v>0.97935451251369343</v>
      </c>
      <c r="F14" s="112">
        <v>10943</v>
      </c>
      <c r="G14" s="116">
        <v>1.0620487983185598</v>
      </c>
    </row>
    <row r="15" spans="1:7" x14ac:dyDescent="0.15">
      <c r="A15" s="111"/>
      <c r="B15" s="108"/>
      <c r="C15" s="113"/>
      <c r="D15" s="113"/>
      <c r="E15" s="115"/>
      <c r="F15" s="113"/>
      <c r="G15" s="117"/>
    </row>
    <row r="16" spans="1:7" x14ac:dyDescent="0.15">
      <c r="A16" s="111" t="s">
        <v>11</v>
      </c>
      <c r="B16" s="108" t="s">
        <v>8</v>
      </c>
      <c r="C16" s="112">
        <v>37082</v>
      </c>
      <c r="D16" s="112">
        <v>35610</v>
      </c>
      <c r="E16" s="114">
        <v>1.0413367031732659</v>
      </c>
      <c r="F16" s="112">
        <v>41392</v>
      </c>
      <c r="G16" s="116">
        <v>0.89587359876304595</v>
      </c>
    </row>
    <row r="17" spans="1:7" x14ac:dyDescent="0.15">
      <c r="A17" s="111"/>
      <c r="B17" s="108"/>
      <c r="C17" s="113"/>
      <c r="D17" s="113"/>
      <c r="E17" s="115"/>
      <c r="F17" s="113"/>
      <c r="G17" s="117"/>
    </row>
    <row r="18" spans="1:7" x14ac:dyDescent="0.15">
      <c r="A18" s="111"/>
      <c r="B18" s="108" t="s">
        <v>9</v>
      </c>
      <c r="C18" s="118">
        <v>41607</v>
      </c>
      <c r="D18" s="112">
        <v>41402</v>
      </c>
      <c r="E18" s="114">
        <v>1.0049514516206945</v>
      </c>
      <c r="F18" s="112">
        <v>45749</v>
      </c>
      <c r="G18" s="120">
        <v>0.90946250191261013</v>
      </c>
    </row>
    <row r="19" spans="1:7" x14ac:dyDescent="0.15">
      <c r="A19" s="111"/>
      <c r="B19" s="108"/>
      <c r="C19" s="119"/>
      <c r="D19" s="113"/>
      <c r="E19" s="115"/>
      <c r="F19" s="113"/>
      <c r="G19" s="121"/>
    </row>
    <row r="20" spans="1:7" x14ac:dyDescent="0.15">
      <c r="A20" s="111" t="s">
        <v>12</v>
      </c>
      <c r="B20" s="108" t="s">
        <v>8</v>
      </c>
      <c r="C20" s="112">
        <v>24821</v>
      </c>
      <c r="D20" s="112">
        <v>24526</v>
      </c>
      <c r="E20" s="114">
        <v>1.0120280518633287</v>
      </c>
      <c r="F20" s="112">
        <v>19351</v>
      </c>
      <c r="G20" s="116">
        <v>1.2826727300914682</v>
      </c>
    </row>
    <row r="21" spans="1:7" x14ac:dyDescent="0.15">
      <c r="A21" s="111"/>
      <c r="B21" s="108"/>
      <c r="C21" s="113"/>
      <c r="D21" s="113"/>
      <c r="E21" s="115"/>
      <c r="F21" s="113"/>
      <c r="G21" s="117"/>
    </row>
    <row r="22" spans="1:7" x14ac:dyDescent="0.15">
      <c r="A22" s="111"/>
      <c r="B22" s="108" t="s">
        <v>9</v>
      </c>
      <c r="C22" s="112">
        <v>28571</v>
      </c>
      <c r="D22" s="112">
        <v>28572</v>
      </c>
      <c r="E22" s="114">
        <v>0.99996500069998595</v>
      </c>
      <c r="F22" s="112">
        <v>22035</v>
      </c>
      <c r="G22" s="116">
        <v>1.2966190152030861</v>
      </c>
    </row>
    <row r="23" spans="1:7" x14ac:dyDescent="0.15">
      <c r="A23" s="111"/>
      <c r="B23" s="108"/>
      <c r="C23" s="113"/>
      <c r="D23" s="113"/>
      <c r="E23" s="115"/>
      <c r="F23" s="113"/>
      <c r="G23" s="117"/>
    </row>
    <row r="24" spans="1:7" x14ac:dyDescent="0.15">
      <c r="A24" s="111" t="s">
        <v>13</v>
      </c>
      <c r="B24" s="108" t="s">
        <v>8</v>
      </c>
      <c r="C24" s="112">
        <v>21904</v>
      </c>
      <c r="D24" s="112">
        <v>21126</v>
      </c>
      <c r="E24" s="114">
        <v>1.0368266590930606</v>
      </c>
      <c r="F24" s="112">
        <v>23692</v>
      </c>
      <c r="G24" s="116">
        <v>0.9245314874219146</v>
      </c>
    </row>
    <row r="25" spans="1:7" x14ac:dyDescent="0.15">
      <c r="A25" s="111"/>
      <c r="B25" s="108"/>
      <c r="C25" s="113"/>
      <c r="D25" s="113"/>
      <c r="E25" s="115"/>
      <c r="F25" s="113"/>
      <c r="G25" s="117"/>
    </row>
    <row r="26" spans="1:7" x14ac:dyDescent="0.15">
      <c r="A26" s="111"/>
      <c r="B26" s="108" t="s">
        <v>9</v>
      </c>
      <c r="C26" s="112">
        <v>28980</v>
      </c>
      <c r="D26" s="112">
        <v>28795</v>
      </c>
      <c r="E26" s="114">
        <v>1.0064247265150199</v>
      </c>
      <c r="F26" s="112">
        <v>28228</v>
      </c>
      <c r="G26" s="116">
        <v>1.0266402153889755</v>
      </c>
    </row>
    <row r="27" spans="1:7" x14ac:dyDescent="0.15">
      <c r="A27" s="111"/>
      <c r="B27" s="108"/>
      <c r="C27" s="113"/>
      <c r="D27" s="113"/>
      <c r="E27" s="115"/>
      <c r="F27" s="113"/>
      <c r="G27" s="117"/>
    </row>
    <row r="28" spans="1:7" x14ac:dyDescent="0.15">
      <c r="A28" s="111" t="s">
        <v>14</v>
      </c>
      <c r="B28" s="108" t="s">
        <v>8</v>
      </c>
      <c r="C28" s="112">
        <v>14305</v>
      </c>
      <c r="D28" s="112">
        <v>12670</v>
      </c>
      <c r="E28" s="114">
        <v>1.1290449881610103</v>
      </c>
      <c r="F28" s="112">
        <v>15334</v>
      </c>
      <c r="G28" s="116">
        <v>0.93289422199034822</v>
      </c>
    </row>
    <row r="29" spans="1:7" x14ac:dyDescent="0.15">
      <c r="A29" s="111"/>
      <c r="B29" s="108"/>
      <c r="C29" s="113"/>
      <c r="D29" s="113"/>
      <c r="E29" s="115"/>
      <c r="F29" s="113"/>
      <c r="G29" s="117"/>
    </row>
    <row r="30" spans="1:7" x14ac:dyDescent="0.15">
      <c r="A30" s="111"/>
      <c r="B30" s="108" t="s">
        <v>9</v>
      </c>
      <c r="C30" s="112">
        <v>21131</v>
      </c>
      <c r="D30" s="112">
        <v>18551</v>
      </c>
      <c r="E30" s="114">
        <v>1.1390760605897257</v>
      </c>
      <c r="F30" s="112">
        <v>22202</v>
      </c>
      <c r="G30" s="116">
        <v>0.9517611026033691</v>
      </c>
    </row>
    <row r="31" spans="1:7" x14ac:dyDescent="0.15">
      <c r="A31" s="111"/>
      <c r="B31" s="108"/>
      <c r="C31" s="113"/>
      <c r="D31" s="113"/>
      <c r="E31" s="115"/>
      <c r="F31" s="113"/>
      <c r="G31" s="117"/>
    </row>
    <row r="32" spans="1:7" x14ac:dyDescent="0.15">
      <c r="A32" s="111" t="s">
        <v>15</v>
      </c>
      <c r="B32" s="108" t="s">
        <v>8</v>
      </c>
      <c r="C32" s="112">
        <v>1677</v>
      </c>
      <c r="D32" s="112">
        <v>1484</v>
      </c>
      <c r="E32" s="114">
        <v>1.1300539083557952</v>
      </c>
      <c r="F32" s="112">
        <v>590</v>
      </c>
      <c r="G32" s="116">
        <v>2.8423728813559324</v>
      </c>
    </row>
    <row r="33" spans="1:7" x14ac:dyDescent="0.15">
      <c r="A33" s="111"/>
      <c r="B33" s="108"/>
      <c r="C33" s="113"/>
      <c r="D33" s="113"/>
      <c r="E33" s="115"/>
      <c r="F33" s="113"/>
      <c r="G33" s="117"/>
    </row>
    <row r="34" spans="1:7" x14ac:dyDescent="0.15">
      <c r="A34" s="111"/>
      <c r="B34" s="108" t="s">
        <v>9</v>
      </c>
      <c r="C34" s="112">
        <v>2514</v>
      </c>
      <c r="D34" s="112">
        <v>2376</v>
      </c>
      <c r="E34" s="114">
        <v>1.0580808080808082</v>
      </c>
      <c r="F34" s="112">
        <v>2718</v>
      </c>
      <c r="G34" s="116">
        <v>0.92494481236203085</v>
      </c>
    </row>
    <row r="35" spans="1:7" x14ac:dyDescent="0.15">
      <c r="A35" s="111"/>
      <c r="B35" s="108"/>
      <c r="C35" s="113"/>
      <c r="D35" s="113"/>
      <c r="E35" s="115"/>
      <c r="F35" s="113"/>
      <c r="G35" s="117"/>
    </row>
    <row r="36" spans="1:7" x14ac:dyDescent="0.15">
      <c r="A36" s="111" t="s">
        <v>16</v>
      </c>
      <c r="B36" s="108" t="s">
        <v>8</v>
      </c>
      <c r="C36" s="112">
        <v>14126</v>
      </c>
      <c r="D36" s="112">
        <v>13217</v>
      </c>
      <c r="E36" s="114">
        <v>1.0687750624196111</v>
      </c>
      <c r="F36" s="112">
        <v>9188</v>
      </c>
      <c r="G36" s="116">
        <v>1.5374401393121462</v>
      </c>
    </row>
    <row r="37" spans="1:7" x14ac:dyDescent="0.15">
      <c r="A37" s="111"/>
      <c r="B37" s="108"/>
      <c r="C37" s="113"/>
      <c r="D37" s="113"/>
      <c r="E37" s="115"/>
      <c r="F37" s="113"/>
      <c r="G37" s="117"/>
    </row>
    <row r="38" spans="1:7" x14ac:dyDescent="0.15">
      <c r="A38" s="111"/>
      <c r="B38" s="108" t="s">
        <v>9</v>
      </c>
      <c r="C38" s="112">
        <v>15185</v>
      </c>
      <c r="D38" s="112">
        <v>14551</v>
      </c>
      <c r="E38" s="114">
        <v>1.0435708885987218</v>
      </c>
      <c r="F38" s="112">
        <v>9656</v>
      </c>
      <c r="G38" s="116">
        <v>1.5725973487986744</v>
      </c>
    </row>
    <row r="39" spans="1:7" x14ac:dyDescent="0.15">
      <c r="A39" s="111"/>
      <c r="B39" s="108"/>
      <c r="C39" s="113"/>
      <c r="D39" s="113"/>
      <c r="E39" s="115"/>
      <c r="F39" s="113"/>
      <c r="G39" s="117"/>
    </row>
    <row r="40" spans="1:7" x14ac:dyDescent="0.15">
      <c r="A40" s="111" t="s">
        <v>17</v>
      </c>
      <c r="B40" s="108" t="s">
        <v>8</v>
      </c>
      <c r="C40" s="123">
        <v>120424</v>
      </c>
      <c r="D40" s="123">
        <v>115518</v>
      </c>
      <c r="E40" s="125">
        <v>1.0424695718416177</v>
      </c>
      <c r="F40" s="123">
        <v>115712</v>
      </c>
      <c r="G40" s="127">
        <v>1.0407217920353982</v>
      </c>
    </row>
    <row r="41" spans="1:7" x14ac:dyDescent="0.15">
      <c r="A41" s="111"/>
      <c r="B41" s="108"/>
      <c r="C41" s="124"/>
      <c r="D41" s="124"/>
      <c r="E41" s="126"/>
      <c r="F41" s="124"/>
      <c r="G41" s="128"/>
    </row>
    <row r="42" spans="1:7" x14ac:dyDescent="0.15">
      <c r="A42" s="111"/>
      <c r="B42" s="108" t="s">
        <v>9</v>
      </c>
      <c r="C42" s="130">
        <v>151698</v>
      </c>
      <c r="D42" s="123">
        <v>148100</v>
      </c>
      <c r="E42" s="125">
        <v>1.0242943956785955</v>
      </c>
      <c r="F42" s="123">
        <v>143716</v>
      </c>
      <c r="G42" s="127">
        <v>1.0555400929611178</v>
      </c>
    </row>
    <row r="43" spans="1:7" ht="14.25" thickBot="1" x14ac:dyDescent="0.2">
      <c r="A43" s="122"/>
      <c r="B43" s="129"/>
      <c r="C43" s="131"/>
      <c r="D43" s="132"/>
      <c r="E43" s="133"/>
      <c r="F43" s="132"/>
      <c r="G43" s="134"/>
    </row>
    <row r="45" spans="1:7" x14ac:dyDescent="0.15">
      <c r="A45" s="140"/>
      <c r="B45" s="142" t="s">
        <v>18</v>
      </c>
      <c r="C45" s="140"/>
      <c r="D45" s="140"/>
      <c r="E45" s="140"/>
      <c r="F45" s="140"/>
      <c r="G45" s="140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05951-07C0-447A-9A68-ACDF6D7EB52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45"/>
      <c r="B1" s="145"/>
      <c r="C1" s="95" t="s">
        <v>0</v>
      </c>
      <c r="D1" s="101"/>
      <c r="E1" s="101"/>
      <c r="F1" s="146"/>
      <c r="G1" s="145"/>
    </row>
    <row r="2" spans="1:7" x14ac:dyDescent="0.15">
      <c r="A2" s="145"/>
      <c r="B2" s="145"/>
      <c r="C2" s="147"/>
      <c r="D2" s="148" t="s">
        <v>41</v>
      </c>
      <c r="E2" s="147"/>
      <c r="F2" s="145"/>
      <c r="G2" s="145"/>
    </row>
    <row r="5" spans="1:7" ht="14.25" thickBot="1" x14ac:dyDescent="0.2">
      <c r="A5" s="145"/>
      <c r="B5" s="149" t="s">
        <v>1</v>
      </c>
      <c r="C5" s="145"/>
      <c r="D5" s="145"/>
      <c r="E5" s="145"/>
      <c r="F5" s="102" t="s">
        <v>2</v>
      </c>
      <c r="G5" s="102"/>
    </row>
    <row r="6" spans="1:7" x14ac:dyDescent="0.15">
      <c r="A6" s="103" t="s">
        <v>3</v>
      </c>
      <c r="B6" s="104"/>
      <c r="C6" s="107" t="s">
        <v>42</v>
      </c>
      <c r="D6" s="107" t="s">
        <v>4</v>
      </c>
      <c r="E6" s="107" t="s">
        <v>5</v>
      </c>
      <c r="F6" s="107" t="s">
        <v>6</v>
      </c>
      <c r="G6" s="109" t="s">
        <v>5</v>
      </c>
    </row>
    <row r="7" spans="1:7" x14ac:dyDescent="0.15">
      <c r="A7" s="105"/>
      <c r="B7" s="106"/>
      <c r="C7" s="108"/>
      <c r="D7" s="108"/>
      <c r="E7" s="108"/>
      <c r="F7" s="108"/>
      <c r="G7" s="110"/>
    </row>
    <row r="8" spans="1:7" x14ac:dyDescent="0.15">
      <c r="A8" s="111" t="s">
        <v>7</v>
      </c>
      <c r="B8" s="108" t="s">
        <v>8</v>
      </c>
      <c r="C8" s="112">
        <v>1242</v>
      </c>
      <c r="D8" s="112">
        <v>1261</v>
      </c>
      <c r="E8" s="114">
        <v>0.98493259318001591</v>
      </c>
      <c r="F8" s="112">
        <v>1299</v>
      </c>
      <c r="G8" s="116">
        <v>0.95612009237875284</v>
      </c>
    </row>
    <row r="9" spans="1:7" x14ac:dyDescent="0.15">
      <c r="A9" s="111"/>
      <c r="B9" s="108"/>
      <c r="C9" s="113"/>
      <c r="D9" s="113"/>
      <c r="E9" s="115"/>
      <c r="F9" s="113"/>
      <c r="G9" s="117"/>
    </row>
    <row r="10" spans="1:7" x14ac:dyDescent="0.15">
      <c r="A10" s="111"/>
      <c r="B10" s="108" t="s">
        <v>9</v>
      </c>
      <c r="C10" s="112">
        <v>2146</v>
      </c>
      <c r="D10" s="112">
        <v>2077</v>
      </c>
      <c r="E10" s="114">
        <v>1.0332209918151181</v>
      </c>
      <c r="F10" s="112">
        <v>2088</v>
      </c>
      <c r="G10" s="116">
        <v>1.0277777777777777</v>
      </c>
    </row>
    <row r="11" spans="1:7" x14ac:dyDescent="0.15">
      <c r="A11" s="111"/>
      <c r="B11" s="108"/>
      <c r="C11" s="113"/>
      <c r="D11" s="113"/>
      <c r="E11" s="115"/>
      <c r="F11" s="113"/>
      <c r="G11" s="117"/>
    </row>
    <row r="12" spans="1:7" x14ac:dyDescent="0.15">
      <c r="A12" s="111" t="s">
        <v>10</v>
      </c>
      <c r="B12" s="108" t="s">
        <v>8</v>
      </c>
      <c r="C12" s="112">
        <v>5536</v>
      </c>
      <c r="D12" s="112">
        <v>5457</v>
      </c>
      <c r="E12" s="114">
        <v>1.0144768187648892</v>
      </c>
      <c r="F12" s="112">
        <v>5210</v>
      </c>
      <c r="G12" s="116">
        <v>1.0625719769673705</v>
      </c>
    </row>
    <row r="13" spans="1:7" x14ac:dyDescent="0.15">
      <c r="A13" s="111"/>
      <c r="B13" s="108"/>
      <c r="C13" s="113"/>
      <c r="D13" s="113"/>
      <c r="E13" s="115"/>
      <c r="F13" s="113"/>
      <c r="G13" s="117"/>
    </row>
    <row r="14" spans="1:7" x14ac:dyDescent="0.15">
      <c r="A14" s="111"/>
      <c r="B14" s="108" t="s">
        <v>9</v>
      </c>
      <c r="C14" s="112">
        <v>10445</v>
      </c>
      <c r="D14" s="112">
        <v>10762</v>
      </c>
      <c r="E14" s="114">
        <v>0.97054450845567741</v>
      </c>
      <c r="F14" s="112">
        <v>11622</v>
      </c>
      <c r="G14" s="116">
        <v>0.8987265530889692</v>
      </c>
    </row>
    <row r="15" spans="1:7" x14ac:dyDescent="0.15">
      <c r="A15" s="111"/>
      <c r="B15" s="108"/>
      <c r="C15" s="113"/>
      <c r="D15" s="113"/>
      <c r="E15" s="115"/>
      <c r="F15" s="113"/>
      <c r="G15" s="117"/>
    </row>
    <row r="16" spans="1:7" x14ac:dyDescent="0.15">
      <c r="A16" s="111" t="s">
        <v>11</v>
      </c>
      <c r="B16" s="108" t="s">
        <v>8</v>
      </c>
      <c r="C16" s="112">
        <v>31863</v>
      </c>
      <c r="D16" s="112">
        <v>35819</v>
      </c>
      <c r="E16" s="114">
        <v>0.8895558223289316</v>
      </c>
      <c r="F16" s="112">
        <v>37082</v>
      </c>
      <c r="G16" s="116">
        <v>0.85925786095679846</v>
      </c>
    </row>
    <row r="17" spans="1:7" x14ac:dyDescent="0.15">
      <c r="A17" s="111"/>
      <c r="B17" s="108"/>
      <c r="C17" s="113"/>
      <c r="D17" s="113"/>
      <c r="E17" s="115"/>
      <c r="F17" s="113"/>
      <c r="G17" s="117"/>
    </row>
    <row r="18" spans="1:7" x14ac:dyDescent="0.15">
      <c r="A18" s="111"/>
      <c r="B18" s="108" t="s">
        <v>9</v>
      </c>
      <c r="C18" s="118">
        <v>35354</v>
      </c>
      <c r="D18" s="112">
        <v>39325</v>
      </c>
      <c r="E18" s="114">
        <v>0.89902097902097899</v>
      </c>
      <c r="F18" s="112">
        <v>41607</v>
      </c>
      <c r="G18" s="120">
        <v>0.84971278871343769</v>
      </c>
    </row>
    <row r="19" spans="1:7" x14ac:dyDescent="0.15">
      <c r="A19" s="111"/>
      <c r="B19" s="108"/>
      <c r="C19" s="119"/>
      <c r="D19" s="113"/>
      <c r="E19" s="115"/>
      <c r="F19" s="113"/>
      <c r="G19" s="121"/>
    </row>
    <row r="20" spans="1:7" x14ac:dyDescent="0.15">
      <c r="A20" s="111" t="s">
        <v>12</v>
      </c>
      <c r="B20" s="108" t="s">
        <v>8</v>
      </c>
      <c r="C20" s="112">
        <v>24971</v>
      </c>
      <c r="D20" s="112">
        <v>24886</v>
      </c>
      <c r="E20" s="114">
        <v>1.0034155750221008</v>
      </c>
      <c r="F20" s="112">
        <v>24821</v>
      </c>
      <c r="G20" s="116">
        <v>1.0060432698118529</v>
      </c>
    </row>
    <row r="21" spans="1:7" x14ac:dyDescent="0.15">
      <c r="A21" s="111"/>
      <c r="B21" s="108"/>
      <c r="C21" s="113"/>
      <c r="D21" s="113"/>
      <c r="E21" s="115"/>
      <c r="F21" s="113"/>
      <c r="G21" s="117"/>
    </row>
    <row r="22" spans="1:7" x14ac:dyDescent="0.15">
      <c r="A22" s="111"/>
      <c r="B22" s="108" t="s">
        <v>9</v>
      </c>
      <c r="C22" s="112">
        <v>28482</v>
      </c>
      <c r="D22" s="112">
        <v>28135</v>
      </c>
      <c r="E22" s="114">
        <v>1.0123333925715301</v>
      </c>
      <c r="F22" s="112">
        <v>28571</v>
      </c>
      <c r="G22" s="116">
        <v>0.99688495327429916</v>
      </c>
    </row>
    <row r="23" spans="1:7" x14ac:dyDescent="0.15">
      <c r="A23" s="111"/>
      <c r="B23" s="108"/>
      <c r="C23" s="113"/>
      <c r="D23" s="113"/>
      <c r="E23" s="115"/>
      <c r="F23" s="113"/>
      <c r="G23" s="117"/>
    </row>
    <row r="24" spans="1:7" x14ac:dyDescent="0.15">
      <c r="A24" s="111" t="s">
        <v>13</v>
      </c>
      <c r="B24" s="108" t="s">
        <v>8</v>
      </c>
      <c r="C24" s="112">
        <v>21816</v>
      </c>
      <c r="D24" s="112">
        <v>20133</v>
      </c>
      <c r="E24" s="114">
        <v>1.0835940992400537</v>
      </c>
      <c r="F24" s="112">
        <v>21904</v>
      </c>
      <c r="G24" s="116">
        <v>0.99598246895544196</v>
      </c>
    </row>
    <row r="25" spans="1:7" x14ac:dyDescent="0.15">
      <c r="A25" s="111"/>
      <c r="B25" s="108"/>
      <c r="C25" s="113"/>
      <c r="D25" s="113"/>
      <c r="E25" s="115"/>
      <c r="F25" s="113"/>
      <c r="G25" s="117"/>
    </row>
    <row r="26" spans="1:7" x14ac:dyDescent="0.15">
      <c r="A26" s="111"/>
      <c r="B26" s="108" t="s">
        <v>9</v>
      </c>
      <c r="C26" s="112">
        <v>28558</v>
      </c>
      <c r="D26" s="112">
        <v>26559</v>
      </c>
      <c r="E26" s="114">
        <v>1.0752663880417184</v>
      </c>
      <c r="F26" s="112">
        <v>28980</v>
      </c>
      <c r="G26" s="116">
        <v>0.98543823326432023</v>
      </c>
    </row>
    <row r="27" spans="1:7" x14ac:dyDescent="0.15">
      <c r="A27" s="111"/>
      <c r="B27" s="108"/>
      <c r="C27" s="113"/>
      <c r="D27" s="113"/>
      <c r="E27" s="115"/>
      <c r="F27" s="113"/>
      <c r="G27" s="117"/>
    </row>
    <row r="28" spans="1:7" x14ac:dyDescent="0.15">
      <c r="A28" s="111" t="s">
        <v>14</v>
      </c>
      <c r="B28" s="108" t="s">
        <v>8</v>
      </c>
      <c r="C28" s="112">
        <v>15035</v>
      </c>
      <c r="D28" s="112">
        <v>11469</v>
      </c>
      <c r="E28" s="114">
        <v>1.3109251024500828</v>
      </c>
      <c r="F28" s="112">
        <v>14305</v>
      </c>
      <c r="G28" s="116">
        <v>1.0510311080041943</v>
      </c>
    </row>
    <row r="29" spans="1:7" x14ac:dyDescent="0.15">
      <c r="A29" s="111"/>
      <c r="B29" s="108"/>
      <c r="C29" s="113"/>
      <c r="D29" s="113"/>
      <c r="E29" s="115"/>
      <c r="F29" s="113"/>
      <c r="G29" s="117"/>
    </row>
    <row r="30" spans="1:7" x14ac:dyDescent="0.15">
      <c r="A30" s="111"/>
      <c r="B30" s="108" t="s">
        <v>9</v>
      </c>
      <c r="C30" s="112">
        <v>21521</v>
      </c>
      <c r="D30" s="112">
        <v>17375</v>
      </c>
      <c r="E30" s="114">
        <v>1.2386187050359712</v>
      </c>
      <c r="F30" s="112">
        <v>21131</v>
      </c>
      <c r="G30" s="116">
        <v>1.0184562964365151</v>
      </c>
    </row>
    <row r="31" spans="1:7" x14ac:dyDescent="0.15">
      <c r="A31" s="111"/>
      <c r="B31" s="108"/>
      <c r="C31" s="113"/>
      <c r="D31" s="113"/>
      <c r="E31" s="115"/>
      <c r="F31" s="113"/>
      <c r="G31" s="117"/>
    </row>
    <row r="32" spans="1:7" x14ac:dyDescent="0.15">
      <c r="A32" s="111" t="s">
        <v>15</v>
      </c>
      <c r="B32" s="108" t="s">
        <v>8</v>
      </c>
      <c r="C32" s="112">
        <v>1599</v>
      </c>
      <c r="D32" s="112">
        <v>1477</v>
      </c>
      <c r="E32" s="114">
        <v>1.0825998645903858</v>
      </c>
      <c r="F32" s="112">
        <v>1677</v>
      </c>
      <c r="G32" s="116">
        <v>0.95348837209302328</v>
      </c>
    </row>
    <row r="33" spans="1:7" x14ac:dyDescent="0.15">
      <c r="A33" s="111"/>
      <c r="B33" s="108"/>
      <c r="C33" s="113"/>
      <c r="D33" s="113"/>
      <c r="E33" s="115"/>
      <c r="F33" s="113"/>
      <c r="G33" s="117"/>
    </row>
    <row r="34" spans="1:7" x14ac:dyDescent="0.15">
      <c r="A34" s="111"/>
      <c r="B34" s="108" t="s">
        <v>9</v>
      </c>
      <c r="C34" s="112">
        <v>2936</v>
      </c>
      <c r="D34" s="112">
        <v>2356</v>
      </c>
      <c r="E34" s="114">
        <v>1.2461799660441426</v>
      </c>
      <c r="F34" s="112">
        <v>2514</v>
      </c>
      <c r="G34" s="116">
        <v>1.1678599840891011</v>
      </c>
    </row>
    <row r="35" spans="1:7" x14ac:dyDescent="0.15">
      <c r="A35" s="111"/>
      <c r="B35" s="108"/>
      <c r="C35" s="113"/>
      <c r="D35" s="113"/>
      <c r="E35" s="115"/>
      <c r="F35" s="113"/>
      <c r="G35" s="117"/>
    </row>
    <row r="36" spans="1:7" x14ac:dyDescent="0.15">
      <c r="A36" s="111" t="s">
        <v>16</v>
      </c>
      <c r="B36" s="108" t="s">
        <v>8</v>
      </c>
      <c r="C36" s="112">
        <v>13724</v>
      </c>
      <c r="D36" s="112">
        <v>11493</v>
      </c>
      <c r="E36" s="114">
        <v>1.1941181588793179</v>
      </c>
      <c r="F36" s="112">
        <v>14126</v>
      </c>
      <c r="G36" s="116">
        <v>0.97154183774600034</v>
      </c>
    </row>
    <row r="37" spans="1:7" x14ac:dyDescent="0.15">
      <c r="A37" s="111"/>
      <c r="B37" s="108"/>
      <c r="C37" s="113"/>
      <c r="D37" s="113"/>
      <c r="E37" s="115"/>
      <c r="F37" s="113"/>
      <c r="G37" s="117"/>
    </row>
    <row r="38" spans="1:7" x14ac:dyDescent="0.15">
      <c r="A38" s="111"/>
      <c r="B38" s="108" t="s">
        <v>9</v>
      </c>
      <c r="C38" s="112">
        <v>14703</v>
      </c>
      <c r="D38" s="112">
        <v>13567</v>
      </c>
      <c r="E38" s="114">
        <v>1.0837325864229379</v>
      </c>
      <c r="F38" s="112">
        <v>15185</v>
      </c>
      <c r="G38" s="116">
        <v>0.96825814948962796</v>
      </c>
    </row>
    <row r="39" spans="1:7" x14ac:dyDescent="0.15">
      <c r="A39" s="111"/>
      <c r="B39" s="108"/>
      <c r="C39" s="113"/>
      <c r="D39" s="113"/>
      <c r="E39" s="115"/>
      <c r="F39" s="113"/>
      <c r="G39" s="117"/>
    </row>
    <row r="40" spans="1:7" x14ac:dyDescent="0.15">
      <c r="A40" s="111" t="s">
        <v>17</v>
      </c>
      <c r="B40" s="108" t="s">
        <v>8</v>
      </c>
      <c r="C40" s="123">
        <v>115786</v>
      </c>
      <c r="D40" s="123">
        <v>111995</v>
      </c>
      <c r="E40" s="125">
        <v>1.0338497254341712</v>
      </c>
      <c r="F40" s="123">
        <v>120424</v>
      </c>
      <c r="G40" s="127">
        <v>0.96148608250847012</v>
      </c>
    </row>
    <row r="41" spans="1:7" x14ac:dyDescent="0.15">
      <c r="A41" s="111"/>
      <c r="B41" s="108"/>
      <c r="C41" s="124"/>
      <c r="D41" s="124"/>
      <c r="E41" s="126"/>
      <c r="F41" s="124"/>
      <c r="G41" s="128"/>
    </row>
    <row r="42" spans="1:7" x14ac:dyDescent="0.15">
      <c r="A42" s="111"/>
      <c r="B42" s="108" t="s">
        <v>9</v>
      </c>
      <c r="C42" s="130">
        <v>144145</v>
      </c>
      <c r="D42" s="123">
        <v>140156</v>
      </c>
      <c r="E42" s="125">
        <v>1.0284611432974686</v>
      </c>
      <c r="F42" s="123">
        <v>151698</v>
      </c>
      <c r="G42" s="127">
        <v>0.95021028622658177</v>
      </c>
    </row>
    <row r="43" spans="1:7" ht="14.25" thickBot="1" x14ac:dyDescent="0.2">
      <c r="A43" s="122"/>
      <c r="B43" s="129"/>
      <c r="C43" s="131"/>
      <c r="D43" s="132"/>
      <c r="E43" s="133"/>
      <c r="F43" s="132"/>
      <c r="G43" s="134"/>
    </row>
    <row r="45" spans="1:7" x14ac:dyDescent="0.15">
      <c r="A45" s="145"/>
      <c r="B45" s="147" t="s">
        <v>18</v>
      </c>
      <c r="C45" s="145"/>
      <c r="D45" s="145"/>
      <c r="E45" s="145"/>
      <c r="F45" s="145"/>
      <c r="G45" s="145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92982-BEE0-40F0-B0A4-0CAB1069979C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50"/>
      <c r="B1" s="150"/>
      <c r="C1" s="95" t="s">
        <v>0</v>
      </c>
      <c r="D1" s="101"/>
      <c r="E1" s="101"/>
      <c r="F1" s="151"/>
      <c r="G1" s="150"/>
    </row>
    <row r="2" spans="1:7" x14ac:dyDescent="0.15">
      <c r="A2" s="150"/>
      <c r="B2" s="150"/>
      <c r="C2" s="152"/>
      <c r="D2" s="153" t="s">
        <v>43</v>
      </c>
      <c r="E2" s="152"/>
      <c r="F2" s="150"/>
      <c r="G2" s="150"/>
    </row>
    <row r="5" spans="1:7" ht="14.25" thickBot="1" x14ac:dyDescent="0.2">
      <c r="A5" s="150"/>
      <c r="B5" s="154" t="s">
        <v>1</v>
      </c>
      <c r="C5" s="150"/>
      <c r="D5" s="150"/>
      <c r="E5" s="150"/>
      <c r="F5" s="102" t="s">
        <v>2</v>
      </c>
      <c r="G5" s="102"/>
    </row>
    <row r="6" spans="1:7" x14ac:dyDescent="0.15">
      <c r="A6" s="103" t="s">
        <v>3</v>
      </c>
      <c r="B6" s="104"/>
      <c r="C6" s="107" t="s">
        <v>44</v>
      </c>
      <c r="D6" s="107" t="s">
        <v>4</v>
      </c>
      <c r="E6" s="107" t="s">
        <v>5</v>
      </c>
      <c r="F6" s="107" t="s">
        <v>6</v>
      </c>
      <c r="G6" s="109" t="s">
        <v>5</v>
      </c>
    </row>
    <row r="7" spans="1:7" x14ac:dyDescent="0.15">
      <c r="A7" s="105"/>
      <c r="B7" s="106"/>
      <c r="C7" s="108"/>
      <c r="D7" s="108"/>
      <c r="E7" s="108"/>
      <c r="F7" s="108"/>
      <c r="G7" s="110"/>
    </row>
    <row r="8" spans="1:7" x14ac:dyDescent="0.15">
      <c r="A8" s="111" t="s">
        <v>7</v>
      </c>
      <c r="B8" s="108" t="s">
        <v>8</v>
      </c>
      <c r="C8" s="112">
        <v>1250</v>
      </c>
      <c r="D8" s="112">
        <v>1199</v>
      </c>
      <c r="E8" s="114">
        <v>1.042535446205171</v>
      </c>
      <c r="F8" s="112">
        <v>1242</v>
      </c>
      <c r="G8" s="116">
        <v>1.0064412238325282</v>
      </c>
    </row>
    <row r="9" spans="1:7" x14ac:dyDescent="0.15">
      <c r="A9" s="111"/>
      <c r="B9" s="108"/>
      <c r="C9" s="113"/>
      <c r="D9" s="113"/>
      <c r="E9" s="115"/>
      <c r="F9" s="113"/>
      <c r="G9" s="117"/>
    </row>
    <row r="10" spans="1:7" x14ac:dyDescent="0.15">
      <c r="A10" s="111"/>
      <c r="B10" s="108" t="s">
        <v>9</v>
      </c>
      <c r="C10" s="112">
        <v>2139</v>
      </c>
      <c r="D10" s="112">
        <v>2202</v>
      </c>
      <c r="E10" s="114">
        <v>0.97138964577656672</v>
      </c>
      <c r="F10" s="112">
        <v>2146</v>
      </c>
      <c r="G10" s="116">
        <v>0.99673811742777263</v>
      </c>
    </row>
    <row r="11" spans="1:7" x14ac:dyDescent="0.15">
      <c r="A11" s="111"/>
      <c r="B11" s="108"/>
      <c r="C11" s="113"/>
      <c r="D11" s="113"/>
      <c r="E11" s="115"/>
      <c r="F11" s="113"/>
      <c r="G11" s="117"/>
    </row>
    <row r="12" spans="1:7" x14ac:dyDescent="0.15">
      <c r="A12" s="111" t="s">
        <v>10</v>
      </c>
      <c r="B12" s="108" t="s">
        <v>8</v>
      </c>
      <c r="C12" s="112">
        <v>4777</v>
      </c>
      <c r="D12" s="112">
        <v>5153</v>
      </c>
      <c r="E12" s="114">
        <v>0.92703279642926451</v>
      </c>
      <c r="F12" s="112">
        <v>5536</v>
      </c>
      <c r="G12" s="116">
        <v>0.86289739884393069</v>
      </c>
    </row>
    <row r="13" spans="1:7" x14ac:dyDescent="0.15">
      <c r="A13" s="111"/>
      <c r="B13" s="108"/>
      <c r="C13" s="113"/>
      <c r="D13" s="113"/>
      <c r="E13" s="115"/>
      <c r="F13" s="113"/>
      <c r="G13" s="117"/>
    </row>
    <row r="14" spans="1:7" x14ac:dyDescent="0.15">
      <c r="A14" s="111"/>
      <c r="B14" s="108" t="s">
        <v>9</v>
      </c>
      <c r="C14" s="112">
        <v>11300</v>
      </c>
      <c r="D14" s="112">
        <v>11262</v>
      </c>
      <c r="E14" s="114">
        <v>1.0033741786538803</v>
      </c>
      <c r="F14" s="112">
        <v>10445</v>
      </c>
      <c r="G14" s="116">
        <v>1.0818573480134035</v>
      </c>
    </row>
    <row r="15" spans="1:7" x14ac:dyDescent="0.15">
      <c r="A15" s="111"/>
      <c r="B15" s="108"/>
      <c r="C15" s="113"/>
      <c r="D15" s="113"/>
      <c r="E15" s="115"/>
      <c r="F15" s="113"/>
      <c r="G15" s="117"/>
    </row>
    <row r="16" spans="1:7" x14ac:dyDescent="0.15">
      <c r="A16" s="111" t="s">
        <v>11</v>
      </c>
      <c r="B16" s="108" t="s">
        <v>8</v>
      </c>
      <c r="C16" s="112">
        <v>39665</v>
      </c>
      <c r="D16" s="112">
        <v>43479</v>
      </c>
      <c r="E16" s="114">
        <v>0.91227949124864882</v>
      </c>
      <c r="F16" s="112">
        <v>31863</v>
      </c>
      <c r="G16" s="116">
        <v>1.2448608103442864</v>
      </c>
    </row>
    <row r="17" spans="1:7" x14ac:dyDescent="0.15">
      <c r="A17" s="111"/>
      <c r="B17" s="108"/>
      <c r="C17" s="113"/>
      <c r="D17" s="113"/>
      <c r="E17" s="115"/>
      <c r="F17" s="113"/>
      <c r="G17" s="117"/>
    </row>
    <row r="18" spans="1:7" x14ac:dyDescent="0.15">
      <c r="A18" s="111"/>
      <c r="B18" s="108" t="s">
        <v>9</v>
      </c>
      <c r="C18" s="118">
        <v>43381</v>
      </c>
      <c r="D18" s="112">
        <v>45170</v>
      </c>
      <c r="E18" s="114">
        <v>0.96039406685853446</v>
      </c>
      <c r="F18" s="112">
        <v>35354</v>
      </c>
      <c r="G18" s="120">
        <v>1.2270464445324434</v>
      </c>
    </row>
    <row r="19" spans="1:7" x14ac:dyDescent="0.15">
      <c r="A19" s="111"/>
      <c r="B19" s="108"/>
      <c r="C19" s="119"/>
      <c r="D19" s="113"/>
      <c r="E19" s="115"/>
      <c r="F19" s="113"/>
      <c r="G19" s="121"/>
    </row>
    <row r="20" spans="1:7" x14ac:dyDescent="0.15">
      <c r="A20" s="111" t="s">
        <v>12</v>
      </c>
      <c r="B20" s="108" t="s">
        <v>8</v>
      </c>
      <c r="C20" s="112">
        <v>23634</v>
      </c>
      <c r="D20" s="112">
        <v>23702</v>
      </c>
      <c r="E20" s="114">
        <v>0.99713104379377271</v>
      </c>
      <c r="F20" s="112">
        <v>24971</v>
      </c>
      <c r="G20" s="116">
        <v>0.94645789115373835</v>
      </c>
    </row>
    <row r="21" spans="1:7" x14ac:dyDescent="0.15">
      <c r="A21" s="111"/>
      <c r="B21" s="108"/>
      <c r="C21" s="113"/>
      <c r="D21" s="113"/>
      <c r="E21" s="115"/>
      <c r="F21" s="113"/>
      <c r="G21" s="117"/>
    </row>
    <row r="22" spans="1:7" x14ac:dyDescent="0.15">
      <c r="A22" s="111"/>
      <c r="B22" s="108" t="s">
        <v>9</v>
      </c>
      <c r="C22" s="112">
        <v>26752</v>
      </c>
      <c r="D22" s="112">
        <v>27329</v>
      </c>
      <c r="E22" s="114">
        <v>0.97888689670313589</v>
      </c>
      <c r="F22" s="112">
        <v>28482</v>
      </c>
      <c r="G22" s="116">
        <v>0.93925988343515199</v>
      </c>
    </row>
    <row r="23" spans="1:7" x14ac:dyDescent="0.15">
      <c r="A23" s="111"/>
      <c r="B23" s="108"/>
      <c r="C23" s="113"/>
      <c r="D23" s="113"/>
      <c r="E23" s="115"/>
      <c r="F23" s="113"/>
      <c r="G23" s="117"/>
    </row>
    <row r="24" spans="1:7" x14ac:dyDescent="0.15">
      <c r="A24" s="111" t="s">
        <v>13</v>
      </c>
      <c r="B24" s="108" t="s">
        <v>8</v>
      </c>
      <c r="C24" s="112">
        <v>18357</v>
      </c>
      <c r="D24" s="112">
        <v>19110</v>
      </c>
      <c r="E24" s="114">
        <v>0.96059654631083202</v>
      </c>
      <c r="F24" s="112">
        <v>21816</v>
      </c>
      <c r="G24" s="116">
        <v>0.84144664466446639</v>
      </c>
    </row>
    <row r="25" spans="1:7" x14ac:dyDescent="0.15">
      <c r="A25" s="111"/>
      <c r="B25" s="108"/>
      <c r="C25" s="113"/>
      <c r="D25" s="113"/>
      <c r="E25" s="115"/>
      <c r="F25" s="113"/>
      <c r="G25" s="117"/>
    </row>
    <row r="26" spans="1:7" x14ac:dyDescent="0.15">
      <c r="A26" s="111"/>
      <c r="B26" s="108" t="s">
        <v>9</v>
      </c>
      <c r="C26" s="112">
        <v>25937</v>
      </c>
      <c r="D26" s="112">
        <v>28132</v>
      </c>
      <c r="E26" s="114">
        <v>0.92197497511730409</v>
      </c>
      <c r="F26" s="112">
        <v>28558</v>
      </c>
      <c r="G26" s="116">
        <v>0.90822186427620977</v>
      </c>
    </row>
    <row r="27" spans="1:7" x14ac:dyDescent="0.15">
      <c r="A27" s="111"/>
      <c r="B27" s="108"/>
      <c r="C27" s="113"/>
      <c r="D27" s="113"/>
      <c r="E27" s="115"/>
      <c r="F27" s="113"/>
      <c r="G27" s="117"/>
    </row>
    <row r="28" spans="1:7" x14ac:dyDescent="0.15">
      <c r="A28" s="111" t="s">
        <v>14</v>
      </c>
      <c r="B28" s="108" t="s">
        <v>8</v>
      </c>
      <c r="C28" s="112">
        <v>16075</v>
      </c>
      <c r="D28" s="112">
        <v>12507</v>
      </c>
      <c r="E28" s="114">
        <v>1.2852802430638843</v>
      </c>
      <c r="F28" s="112">
        <v>15035</v>
      </c>
      <c r="G28" s="116">
        <v>1.0691719321582973</v>
      </c>
    </row>
    <row r="29" spans="1:7" x14ac:dyDescent="0.15">
      <c r="A29" s="111"/>
      <c r="B29" s="108"/>
      <c r="C29" s="113"/>
      <c r="D29" s="113"/>
      <c r="E29" s="115"/>
      <c r="F29" s="113"/>
      <c r="G29" s="117"/>
    </row>
    <row r="30" spans="1:7" x14ac:dyDescent="0.15">
      <c r="A30" s="111"/>
      <c r="B30" s="108" t="s">
        <v>9</v>
      </c>
      <c r="C30" s="112">
        <v>22707</v>
      </c>
      <c r="D30" s="112">
        <v>17674</v>
      </c>
      <c r="E30" s="114">
        <v>1.2847685866244201</v>
      </c>
      <c r="F30" s="112">
        <v>21521</v>
      </c>
      <c r="G30" s="116">
        <v>1.0551089633381348</v>
      </c>
    </row>
    <row r="31" spans="1:7" x14ac:dyDescent="0.15">
      <c r="A31" s="111"/>
      <c r="B31" s="108"/>
      <c r="C31" s="113"/>
      <c r="D31" s="113"/>
      <c r="E31" s="115"/>
      <c r="F31" s="113"/>
      <c r="G31" s="117"/>
    </row>
    <row r="32" spans="1:7" x14ac:dyDescent="0.15">
      <c r="A32" s="111" t="s">
        <v>15</v>
      </c>
      <c r="B32" s="108" t="s">
        <v>8</v>
      </c>
      <c r="C32" s="112">
        <v>1572</v>
      </c>
      <c r="D32" s="112">
        <v>1491</v>
      </c>
      <c r="E32" s="114">
        <v>1.0543259557344065</v>
      </c>
      <c r="F32" s="112">
        <v>1599</v>
      </c>
      <c r="G32" s="116">
        <v>0.98311444652908064</v>
      </c>
    </row>
    <row r="33" spans="1:7" x14ac:dyDescent="0.15">
      <c r="A33" s="111"/>
      <c r="B33" s="108"/>
      <c r="C33" s="113"/>
      <c r="D33" s="113"/>
      <c r="E33" s="115"/>
      <c r="F33" s="113"/>
      <c r="G33" s="117"/>
    </row>
    <row r="34" spans="1:7" x14ac:dyDescent="0.15">
      <c r="A34" s="111"/>
      <c r="B34" s="108" t="s">
        <v>9</v>
      </c>
      <c r="C34" s="112">
        <v>2808</v>
      </c>
      <c r="D34" s="112">
        <v>2613</v>
      </c>
      <c r="E34" s="114">
        <v>1.0746268656716418</v>
      </c>
      <c r="F34" s="112">
        <v>2936</v>
      </c>
      <c r="G34" s="116">
        <v>0.95640326975476841</v>
      </c>
    </row>
    <row r="35" spans="1:7" x14ac:dyDescent="0.15">
      <c r="A35" s="111"/>
      <c r="B35" s="108"/>
      <c r="C35" s="113"/>
      <c r="D35" s="113"/>
      <c r="E35" s="115"/>
      <c r="F35" s="113"/>
      <c r="G35" s="117"/>
    </row>
    <row r="36" spans="1:7" x14ac:dyDescent="0.15">
      <c r="A36" s="111" t="s">
        <v>16</v>
      </c>
      <c r="B36" s="108" t="s">
        <v>8</v>
      </c>
      <c r="C36" s="112">
        <v>13631</v>
      </c>
      <c r="D36" s="112">
        <v>11686</v>
      </c>
      <c r="E36" s="114">
        <v>1.1664384733869588</v>
      </c>
      <c r="F36" s="112">
        <v>13724</v>
      </c>
      <c r="G36" s="116">
        <v>0.99322354998542695</v>
      </c>
    </row>
    <row r="37" spans="1:7" x14ac:dyDescent="0.15">
      <c r="A37" s="111"/>
      <c r="B37" s="108"/>
      <c r="C37" s="113"/>
      <c r="D37" s="113"/>
      <c r="E37" s="115"/>
      <c r="F37" s="113"/>
      <c r="G37" s="117"/>
    </row>
    <row r="38" spans="1:7" x14ac:dyDescent="0.15">
      <c r="A38" s="111"/>
      <c r="B38" s="108" t="s">
        <v>9</v>
      </c>
      <c r="C38" s="112">
        <v>13791</v>
      </c>
      <c r="D38" s="112">
        <v>15997</v>
      </c>
      <c r="E38" s="114">
        <v>0.86209914358942297</v>
      </c>
      <c r="F38" s="112">
        <v>14703</v>
      </c>
      <c r="G38" s="116">
        <v>0.93797184248112631</v>
      </c>
    </row>
    <row r="39" spans="1:7" x14ac:dyDescent="0.15">
      <c r="A39" s="111"/>
      <c r="B39" s="108"/>
      <c r="C39" s="113"/>
      <c r="D39" s="113"/>
      <c r="E39" s="115"/>
      <c r="F39" s="113"/>
      <c r="G39" s="117"/>
    </row>
    <row r="40" spans="1:7" x14ac:dyDescent="0.15">
      <c r="A40" s="111" t="s">
        <v>17</v>
      </c>
      <c r="B40" s="108" t="s">
        <v>8</v>
      </c>
      <c r="C40" s="123">
        <v>118961</v>
      </c>
      <c r="D40" s="123">
        <v>118327</v>
      </c>
      <c r="E40" s="125">
        <v>1.0053580332468499</v>
      </c>
      <c r="F40" s="123">
        <v>115786</v>
      </c>
      <c r="G40" s="127">
        <v>1.0274212771837701</v>
      </c>
    </row>
    <row r="41" spans="1:7" x14ac:dyDescent="0.15">
      <c r="A41" s="111"/>
      <c r="B41" s="108"/>
      <c r="C41" s="124"/>
      <c r="D41" s="124"/>
      <c r="E41" s="126"/>
      <c r="F41" s="124"/>
      <c r="G41" s="128"/>
    </row>
    <row r="42" spans="1:7" x14ac:dyDescent="0.15">
      <c r="A42" s="111"/>
      <c r="B42" s="108" t="s">
        <v>9</v>
      </c>
      <c r="C42" s="130">
        <v>148815</v>
      </c>
      <c r="D42" s="123">
        <v>150379</v>
      </c>
      <c r="E42" s="125">
        <v>0.989599611647903</v>
      </c>
      <c r="F42" s="123">
        <v>144145</v>
      </c>
      <c r="G42" s="127">
        <v>1.032397932637275</v>
      </c>
    </row>
    <row r="43" spans="1:7" ht="14.25" thickBot="1" x14ac:dyDescent="0.2">
      <c r="A43" s="122"/>
      <c r="B43" s="129"/>
      <c r="C43" s="131"/>
      <c r="D43" s="132"/>
      <c r="E43" s="133"/>
      <c r="F43" s="132"/>
      <c r="G43" s="134"/>
    </row>
    <row r="45" spans="1:7" x14ac:dyDescent="0.15">
      <c r="A45" s="150"/>
      <c r="B45" s="152" t="s">
        <v>18</v>
      </c>
      <c r="C45" s="150"/>
      <c r="D45" s="150"/>
      <c r="E45" s="150"/>
      <c r="F45" s="150"/>
      <c r="G45" s="150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C7861-5CAA-44D0-BA71-F8BF5467AA0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55"/>
      <c r="B1" s="155"/>
      <c r="C1" s="95" t="s">
        <v>0</v>
      </c>
      <c r="D1" s="101"/>
      <c r="E1" s="101"/>
      <c r="F1" s="156"/>
      <c r="G1" s="155"/>
    </row>
    <row r="2" spans="1:7" x14ac:dyDescent="0.15">
      <c r="A2" s="155"/>
      <c r="B2" s="155"/>
      <c r="C2" s="157"/>
      <c r="D2" s="158" t="s">
        <v>45</v>
      </c>
      <c r="E2" s="157"/>
      <c r="F2" s="155"/>
      <c r="G2" s="155"/>
    </row>
    <row r="5" spans="1:7" ht="14.25" thickBot="1" x14ac:dyDescent="0.2">
      <c r="A5" s="155"/>
      <c r="B5" s="159" t="s">
        <v>1</v>
      </c>
      <c r="C5" s="155"/>
      <c r="D5" s="155"/>
      <c r="E5" s="155"/>
      <c r="F5" s="102" t="s">
        <v>2</v>
      </c>
      <c r="G5" s="102"/>
    </row>
    <row r="6" spans="1:7" x14ac:dyDescent="0.15">
      <c r="A6" s="103" t="s">
        <v>3</v>
      </c>
      <c r="B6" s="104"/>
      <c r="C6" s="107" t="s">
        <v>46</v>
      </c>
      <c r="D6" s="107" t="s">
        <v>4</v>
      </c>
      <c r="E6" s="107" t="s">
        <v>5</v>
      </c>
      <c r="F6" s="107" t="s">
        <v>6</v>
      </c>
      <c r="G6" s="109" t="s">
        <v>5</v>
      </c>
    </row>
    <row r="7" spans="1:7" x14ac:dyDescent="0.15">
      <c r="A7" s="105"/>
      <c r="B7" s="106"/>
      <c r="C7" s="108"/>
      <c r="D7" s="108"/>
      <c r="E7" s="108"/>
      <c r="F7" s="108"/>
      <c r="G7" s="110"/>
    </row>
    <row r="8" spans="1:7" x14ac:dyDescent="0.15">
      <c r="A8" s="111" t="s">
        <v>7</v>
      </c>
      <c r="B8" s="108" t="s">
        <v>8</v>
      </c>
      <c r="C8" s="112">
        <v>992</v>
      </c>
      <c r="D8" s="112">
        <v>1222</v>
      </c>
      <c r="E8" s="114">
        <v>0.81178396072013093</v>
      </c>
      <c r="F8" s="112">
        <v>1250</v>
      </c>
      <c r="G8" s="116">
        <v>0.79359999999999997</v>
      </c>
    </row>
    <row r="9" spans="1:7" x14ac:dyDescent="0.15">
      <c r="A9" s="111"/>
      <c r="B9" s="108"/>
      <c r="C9" s="113"/>
      <c r="D9" s="113"/>
      <c r="E9" s="115"/>
      <c r="F9" s="113"/>
      <c r="G9" s="117"/>
    </row>
    <row r="10" spans="1:7" x14ac:dyDescent="0.15">
      <c r="A10" s="111"/>
      <c r="B10" s="108" t="s">
        <v>9</v>
      </c>
      <c r="C10" s="112">
        <v>1797</v>
      </c>
      <c r="D10" s="112">
        <v>2025</v>
      </c>
      <c r="E10" s="114">
        <v>0.88740740740740742</v>
      </c>
      <c r="F10" s="112">
        <v>2139</v>
      </c>
      <c r="G10" s="116">
        <v>0.84011220196353431</v>
      </c>
    </row>
    <row r="11" spans="1:7" x14ac:dyDescent="0.15">
      <c r="A11" s="111"/>
      <c r="B11" s="108"/>
      <c r="C11" s="113"/>
      <c r="D11" s="113"/>
      <c r="E11" s="115"/>
      <c r="F11" s="113"/>
      <c r="G11" s="117"/>
    </row>
    <row r="12" spans="1:7" x14ac:dyDescent="0.15">
      <c r="A12" s="111" t="s">
        <v>10</v>
      </c>
      <c r="B12" s="108" t="s">
        <v>8</v>
      </c>
      <c r="C12" s="112">
        <v>4777</v>
      </c>
      <c r="D12" s="112">
        <v>4869</v>
      </c>
      <c r="E12" s="114">
        <v>0.98110494968165951</v>
      </c>
      <c r="F12" s="112">
        <v>4777</v>
      </c>
      <c r="G12" s="116">
        <v>1</v>
      </c>
    </row>
    <row r="13" spans="1:7" x14ac:dyDescent="0.15">
      <c r="A13" s="111"/>
      <c r="B13" s="108"/>
      <c r="C13" s="113"/>
      <c r="D13" s="113"/>
      <c r="E13" s="115"/>
      <c r="F13" s="113"/>
      <c r="G13" s="117"/>
    </row>
    <row r="14" spans="1:7" x14ac:dyDescent="0.15">
      <c r="A14" s="111"/>
      <c r="B14" s="108" t="s">
        <v>9</v>
      </c>
      <c r="C14" s="112">
        <v>10587</v>
      </c>
      <c r="D14" s="112">
        <v>10882</v>
      </c>
      <c r="E14" s="114">
        <v>0.97289101268149236</v>
      </c>
      <c r="F14" s="112">
        <v>11300</v>
      </c>
      <c r="G14" s="116">
        <v>0.93690265486725666</v>
      </c>
    </row>
    <row r="15" spans="1:7" x14ac:dyDescent="0.15">
      <c r="A15" s="111"/>
      <c r="B15" s="108"/>
      <c r="C15" s="113"/>
      <c r="D15" s="113"/>
      <c r="E15" s="115"/>
      <c r="F15" s="113"/>
      <c r="G15" s="117"/>
    </row>
    <row r="16" spans="1:7" x14ac:dyDescent="0.15">
      <c r="A16" s="111" t="s">
        <v>11</v>
      </c>
      <c r="B16" s="108" t="s">
        <v>8</v>
      </c>
      <c r="C16" s="112">
        <v>35829</v>
      </c>
      <c r="D16" s="112">
        <v>37897</v>
      </c>
      <c r="E16" s="114">
        <v>0.94543103675752693</v>
      </c>
      <c r="F16" s="112">
        <v>39665</v>
      </c>
      <c r="G16" s="116">
        <v>0.90329005420395814</v>
      </c>
    </row>
    <row r="17" spans="1:7" x14ac:dyDescent="0.15">
      <c r="A17" s="111"/>
      <c r="B17" s="108"/>
      <c r="C17" s="113"/>
      <c r="D17" s="113"/>
      <c r="E17" s="115"/>
      <c r="F17" s="113"/>
      <c r="G17" s="117"/>
    </row>
    <row r="18" spans="1:7" x14ac:dyDescent="0.15">
      <c r="A18" s="111"/>
      <c r="B18" s="108" t="s">
        <v>9</v>
      </c>
      <c r="C18" s="118">
        <v>39999</v>
      </c>
      <c r="D18" s="112">
        <v>42836</v>
      </c>
      <c r="E18" s="114">
        <v>0.93377066019236155</v>
      </c>
      <c r="F18" s="112">
        <v>43381</v>
      </c>
      <c r="G18" s="120">
        <v>0.92203960259099604</v>
      </c>
    </row>
    <row r="19" spans="1:7" x14ac:dyDescent="0.15">
      <c r="A19" s="111"/>
      <c r="B19" s="108"/>
      <c r="C19" s="119"/>
      <c r="D19" s="113"/>
      <c r="E19" s="115"/>
      <c r="F19" s="113"/>
      <c r="G19" s="121"/>
    </row>
    <row r="20" spans="1:7" x14ac:dyDescent="0.15">
      <c r="A20" s="111" t="s">
        <v>12</v>
      </c>
      <c r="B20" s="108" t="s">
        <v>8</v>
      </c>
      <c r="C20" s="112">
        <v>22729</v>
      </c>
      <c r="D20" s="112">
        <v>21938</v>
      </c>
      <c r="E20" s="114">
        <v>1.0360561582641992</v>
      </c>
      <c r="F20" s="112">
        <v>23634</v>
      </c>
      <c r="G20" s="116">
        <v>0.96170770923246174</v>
      </c>
    </row>
    <row r="21" spans="1:7" x14ac:dyDescent="0.15">
      <c r="A21" s="111"/>
      <c r="B21" s="108"/>
      <c r="C21" s="113"/>
      <c r="D21" s="113"/>
      <c r="E21" s="115"/>
      <c r="F21" s="113"/>
      <c r="G21" s="117"/>
    </row>
    <row r="22" spans="1:7" x14ac:dyDescent="0.15">
      <c r="A22" s="111"/>
      <c r="B22" s="108" t="s">
        <v>9</v>
      </c>
      <c r="C22" s="112">
        <v>24977</v>
      </c>
      <c r="D22" s="112">
        <v>25330</v>
      </c>
      <c r="E22" s="114">
        <v>0.9860639557836558</v>
      </c>
      <c r="F22" s="112">
        <v>26752</v>
      </c>
      <c r="G22" s="116">
        <v>0.93364982057416268</v>
      </c>
    </row>
    <row r="23" spans="1:7" x14ac:dyDescent="0.15">
      <c r="A23" s="111"/>
      <c r="B23" s="108"/>
      <c r="C23" s="113"/>
      <c r="D23" s="113"/>
      <c r="E23" s="115"/>
      <c r="F23" s="113"/>
      <c r="G23" s="117"/>
    </row>
    <row r="24" spans="1:7" x14ac:dyDescent="0.15">
      <c r="A24" s="111" t="s">
        <v>13</v>
      </c>
      <c r="B24" s="108" t="s">
        <v>8</v>
      </c>
      <c r="C24" s="112">
        <v>21108</v>
      </c>
      <c r="D24" s="112">
        <v>21393</v>
      </c>
      <c r="E24" s="114">
        <v>0.98667788528958067</v>
      </c>
      <c r="F24" s="112">
        <v>18357</v>
      </c>
      <c r="G24" s="116">
        <v>1.1498610884131395</v>
      </c>
    </row>
    <row r="25" spans="1:7" x14ac:dyDescent="0.15">
      <c r="A25" s="111"/>
      <c r="B25" s="108"/>
      <c r="C25" s="113"/>
      <c r="D25" s="113"/>
      <c r="E25" s="115"/>
      <c r="F25" s="113"/>
      <c r="G25" s="117"/>
    </row>
    <row r="26" spans="1:7" x14ac:dyDescent="0.15">
      <c r="A26" s="111"/>
      <c r="B26" s="108" t="s">
        <v>9</v>
      </c>
      <c r="C26" s="112">
        <v>24992</v>
      </c>
      <c r="D26" s="112">
        <v>26459</v>
      </c>
      <c r="E26" s="114">
        <v>0.94455572772969498</v>
      </c>
      <c r="F26" s="112">
        <v>25937</v>
      </c>
      <c r="G26" s="116">
        <v>0.96356556270964255</v>
      </c>
    </row>
    <row r="27" spans="1:7" x14ac:dyDescent="0.15">
      <c r="A27" s="111"/>
      <c r="B27" s="108"/>
      <c r="C27" s="113"/>
      <c r="D27" s="113"/>
      <c r="E27" s="115"/>
      <c r="F27" s="113"/>
      <c r="G27" s="117"/>
    </row>
    <row r="28" spans="1:7" x14ac:dyDescent="0.15">
      <c r="A28" s="111" t="s">
        <v>14</v>
      </c>
      <c r="B28" s="108" t="s">
        <v>8</v>
      </c>
      <c r="C28" s="112">
        <v>15277</v>
      </c>
      <c r="D28" s="112">
        <v>12772</v>
      </c>
      <c r="E28" s="114">
        <v>1.1961321641089884</v>
      </c>
      <c r="F28" s="112">
        <v>16075</v>
      </c>
      <c r="G28" s="116">
        <v>0.95035769828926908</v>
      </c>
    </row>
    <row r="29" spans="1:7" x14ac:dyDescent="0.15">
      <c r="A29" s="111"/>
      <c r="B29" s="108"/>
      <c r="C29" s="113"/>
      <c r="D29" s="113"/>
      <c r="E29" s="115"/>
      <c r="F29" s="113"/>
      <c r="G29" s="117"/>
    </row>
    <row r="30" spans="1:7" x14ac:dyDescent="0.15">
      <c r="A30" s="111"/>
      <c r="B30" s="108" t="s">
        <v>9</v>
      </c>
      <c r="C30" s="112">
        <v>21616</v>
      </c>
      <c r="D30" s="112">
        <v>15244</v>
      </c>
      <c r="E30" s="114">
        <v>1.4180005247966414</v>
      </c>
      <c r="F30" s="112">
        <v>22707</v>
      </c>
      <c r="G30" s="116">
        <v>0.95195314220284499</v>
      </c>
    </row>
    <row r="31" spans="1:7" x14ac:dyDescent="0.15">
      <c r="A31" s="111"/>
      <c r="B31" s="108"/>
      <c r="C31" s="113"/>
      <c r="D31" s="113"/>
      <c r="E31" s="115"/>
      <c r="F31" s="113"/>
      <c r="G31" s="117"/>
    </row>
    <row r="32" spans="1:7" x14ac:dyDescent="0.15">
      <c r="A32" s="111" t="s">
        <v>15</v>
      </c>
      <c r="B32" s="108" t="s">
        <v>8</v>
      </c>
      <c r="C32" s="112">
        <v>1285</v>
      </c>
      <c r="D32" s="112">
        <v>1479</v>
      </c>
      <c r="E32" s="114">
        <v>0.86883029073698448</v>
      </c>
      <c r="F32" s="112">
        <v>1572</v>
      </c>
      <c r="G32" s="116">
        <v>0.81743002544529264</v>
      </c>
    </row>
    <row r="33" spans="1:7" x14ac:dyDescent="0.15">
      <c r="A33" s="111"/>
      <c r="B33" s="108"/>
      <c r="C33" s="113"/>
      <c r="D33" s="113"/>
      <c r="E33" s="115"/>
      <c r="F33" s="113"/>
      <c r="G33" s="117"/>
    </row>
    <row r="34" spans="1:7" x14ac:dyDescent="0.15">
      <c r="A34" s="111"/>
      <c r="B34" s="108" t="s">
        <v>9</v>
      </c>
      <c r="C34" s="112">
        <v>2675</v>
      </c>
      <c r="D34" s="112">
        <v>2674</v>
      </c>
      <c r="E34" s="114">
        <v>1.0003739715781601</v>
      </c>
      <c r="F34" s="112">
        <v>2808</v>
      </c>
      <c r="G34" s="116">
        <v>0.95263532763532766</v>
      </c>
    </row>
    <row r="35" spans="1:7" x14ac:dyDescent="0.15">
      <c r="A35" s="111"/>
      <c r="B35" s="108"/>
      <c r="C35" s="113"/>
      <c r="D35" s="113"/>
      <c r="E35" s="115"/>
      <c r="F35" s="113"/>
      <c r="G35" s="117"/>
    </row>
    <row r="36" spans="1:7" x14ac:dyDescent="0.15">
      <c r="A36" s="111" t="s">
        <v>16</v>
      </c>
      <c r="B36" s="108" t="s">
        <v>8</v>
      </c>
      <c r="C36" s="112">
        <v>12372</v>
      </c>
      <c r="D36" s="112">
        <v>13612</v>
      </c>
      <c r="E36" s="114">
        <v>0.90890390831619161</v>
      </c>
      <c r="F36" s="112">
        <v>13631</v>
      </c>
      <c r="G36" s="116">
        <v>0.90763700388819601</v>
      </c>
    </row>
    <row r="37" spans="1:7" x14ac:dyDescent="0.15">
      <c r="A37" s="111"/>
      <c r="B37" s="108"/>
      <c r="C37" s="113"/>
      <c r="D37" s="113"/>
      <c r="E37" s="115"/>
      <c r="F37" s="113"/>
      <c r="G37" s="117"/>
    </row>
    <row r="38" spans="1:7" x14ac:dyDescent="0.15">
      <c r="A38" s="111"/>
      <c r="B38" s="108" t="s">
        <v>9</v>
      </c>
      <c r="C38" s="112">
        <v>13938</v>
      </c>
      <c r="D38" s="112">
        <v>14055</v>
      </c>
      <c r="E38" s="114">
        <v>0.99167556029882609</v>
      </c>
      <c r="F38" s="112">
        <v>13791</v>
      </c>
      <c r="G38" s="116">
        <v>1.0106591255166413</v>
      </c>
    </row>
    <row r="39" spans="1:7" x14ac:dyDescent="0.15">
      <c r="A39" s="111"/>
      <c r="B39" s="108"/>
      <c r="C39" s="113"/>
      <c r="D39" s="113"/>
      <c r="E39" s="115"/>
      <c r="F39" s="113"/>
      <c r="G39" s="117"/>
    </row>
    <row r="40" spans="1:7" x14ac:dyDescent="0.15">
      <c r="A40" s="111" t="s">
        <v>17</v>
      </c>
      <c r="B40" s="108" t="s">
        <v>8</v>
      </c>
      <c r="C40" s="123">
        <v>114369</v>
      </c>
      <c r="D40" s="123">
        <v>115182</v>
      </c>
      <c r="E40" s="125">
        <v>0.99294160545918631</v>
      </c>
      <c r="F40" s="123">
        <v>118961</v>
      </c>
      <c r="G40" s="127">
        <v>0.96139911399534306</v>
      </c>
    </row>
    <row r="41" spans="1:7" x14ac:dyDescent="0.15">
      <c r="A41" s="111"/>
      <c r="B41" s="108"/>
      <c r="C41" s="124"/>
      <c r="D41" s="124"/>
      <c r="E41" s="126"/>
      <c r="F41" s="124"/>
      <c r="G41" s="128"/>
    </row>
    <row r="42" spans="1:7" x14ac:dyDescent="0.15">
      <c r="A42" s="111"/>
      <c r="B42" s="108" t="s">
        <v>9</v>
      </c>
      <c r="C42" s="130">
        <v>140581</v>
      </c>
      <c r="D42" s="123">
        <v>139505</v>
      </c>
      <c r="E42" s="125">
        <v>1.0077129851976632</v>
      </c>
      <c r="F42" s="123">
        <v>148815</v>
      </c>
      <c r="G42" s="127">
        <v>0.94466955616033332</v>
      </c>
    </row>
    <row r="43" spans="1:7" ht="14.25" thickBot="1" x14ac:dyDescent="0.2">
      <c r="A43" s="122"/>
      <c r="B43" s="129"/>
      <c r="C43" s="131"/>
      <c r="D43" s="132"/>
      <c r="E43" s="133"/>
      <c r="F43" s="132"/>
      <c r="G43" s="134"/>
    </row>
    <row r="45" spans="1:7" x14ac:dyDescent="0.15">
      <c r="A45" s="155"/>
      <c r="B45" s="157" t="s">
        <v>18</v>
      </c>
      <c r="C45" s="155"/>
      <c r="D45" s="155"/>
      <c r="E45" s="155"/>
      <c r="F45" s="155"/>
      <c r="G45" s="155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</dc:creator>
  <cp:lastModifiedBy>tyamamoto</cp:lastModifiedBy>
  <dcterms:created xsi:type="dcterms:W3CDTF">2016-06-27T04:13:02Z</dcterms:created>
  <dcterms:modified xsi:type="dcterms:W3CDTF">2020-07-27T06:50:55Z</dcterms:modified>
</cp:coreProperties>
</file>