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92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<sst xmlns="http://schemas.openxmlformats.org/spreadsheetml/2006/main" count="28" uniqueCount="27">
  <si>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（非鉄金属製造業を</t>
  </si>
  <si>
    <t>　含む）</t>
  </si>
  <si>
    <t>　　輸送用機械器具</t>
  </si>
  <si>
    <t>　　　　　製造業</t>
  </si>
  <si>
    <t>　　電気機械器具</t>
  </si>
  <si>
    <t>　　機械器具製造業</t>
  </si>
  <si>
    <t>（輸送用、電気機械</t>
  </si>
  <si>
    <t>　器具を除く）</t>
  </si>
  <si>
    <t>　　　　化学工業</t>
  </si>
  <si>
    <t>　　　食品製造業</t>
  </si>
  <si>
    <t>　　　販売業者向け</t>
  </si>
  <si>
    <t>　　　　　その他</t>
  </si>
  <si>
    <t>　　　　　合　計</t>
  </si>
  <si>
    <t>　　　前年同月比</t>
  </si>
  <si>
    <t>前年同期</t>
  </si>
  <si>
    <t>液化窒素</t>
  </si>
  <si>
    <t>　　パイプ圧送</t>
  </si>
  <si>
    <t>　　　ボンベ詰</t>
  </si>
  <si>
    <t>　　　合　　計</t>
  </si>
  <si>
    <t>　　　業　種　別</t>
  </si>
  <si>
    <t>　　　鉄　　鋼　　業</t>
  </si>
  <si>
    <t>単位：X1000m3</t>
  </si>
  <si>
    <t>日本産業ガス協会酸素専門委員会</t>
  </si>
  <si>
    <t>２００5年度上期業種別窒素（一般）販売</t>
  </si>
  <si>
    <t>（２００５年４月～２00５年９月）</t>
  </si>
  <si>
    <t>　　　 ２００４年度</t>
  </si>
  <si>
    <t>　　上期販売実績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</si>
</sst>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2" fillId="0" borderId="1" xfId="16" applyFont="1" applyBorder="1" applyAlignment="1">
      <alignment horizontal="center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2" fillId="0" borderId="1" xfId="16" applyFont="1" applyBorder="1" applyAlignment="1">
      <alignment/>
    </xf>
    <xf numFmtId="38" fontId="0" fillId="0" borderId="1" xfId="16" applyFont="1" applyBorder="1" applyAlignment="1">
      <alignment/>
    </xf>
    <xf numFmtId="9" fontId="2" fillId="0" borderId="6" xfId="15" applyFont="1" applyBorder="1" applyAlignment="1">
      <alignment horizontal="center"/>
    </xf>
    <xf numFmtId="9" fontId="0" fillId="0" borderId="4" xfId="15" applyBorder="1" applyAlignment="1">
      <alignment/>
    </xf>
    <xf numFmtId="9" fontId="0" fillId="0" borderId="5" xfId="15" applyBorder="1" applyAlignment="1">
      <alignment/>
    </xf>
    <xf numFmtId="9" fontId="2" fillId="0" borderId="6" xfId="15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9" fontId="2" fillId="0" borderId="4" xfId="15" applyNumberFormat="1" applyFont="1" applyBorder="1" applyAlignment="1">
      <alignment/>
    </xf>
    <xf numFmtId="9" fontId="0" fillId="0" borderId="4" xfId="15" applyNumberFormat="1" applyBorder="1" applyAlignment="1">
      <alignment/>
    </xf>
    <xf numFmtId="9" fontId="0" fillId="0" borderId="5" xfId="15" applyNumberForma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0" xfId="16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0" xfId="15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I31" sqref="I31"/>
    </sheetView>
  </sheetViews>
  <sheetFormatPr defaultColWidth="9.00390625" defaultRowHeight="13.5"/>
  <cols>
    <col min="3" max="3" width="9.25390625" style="0" bestFit="1" customWidth="1"/>
    <col min="4" max="4" width="6.875" style="0" customWidth="1"/>
    <col min="6" max="6" width="7.00390625" style="0" customWidth="1"/>
    <col min="8" max="8" width="7.125" style="0" customWidth="1"/>
    <col min="9" max="9" width="9.25390625" style="0" bestFit="1" customWidth="1"/>
    <col min="10" max="10" width="7.00390625" style="0" customWidth="1"/>
  </cols>
  <sheetData>
    <row r="1" spans="4:8" ht="14.25">
      <c r="D1" s="35" t="s">
        <v>23</v>
      </c>
      <c r="E1" s="36"/>
      <c r="F1" s="36"/>
      <c r="G1" s="36"/>
      <c r="H1" s="36"/>
    </row>
    <row r="2" spans="4:8" ht="13.5">
      <c r="D2" s="36" t="s">
        <v>24</v>
      </c>
      <c r="E2" s="36"/>
      <c r="F2" s="36"/>
      <c r="G2" s="36"/>
      <c r="H2" s="36"/>
    </row>
    <row r="3" spans="8:11" ht="13.5">
      <c r="H3" s="36" t="s">
        <v>22</v>
      </c>
      <c r="I3" s="36"/>
      <c r="J3" s="36"/>
      <c r="K3" s="36"/>
    </row>
    <row r="4" ht="13.5">
      <c r="A4" t="s">
        <v>21</v>
      </c>
    </row>
    <row r="5" spans="1:11" ht="13.5">
      <c r="A5" s="16" t="s">
        <v>19</v>
      </c>
      <c r="B5" s="17"/>
      <c r="C5" s="44" t="s">
        <v>15</v>
      </c>
      <c r="D5" s="45"/>
      <c r="E5" s="24" t="s">
        <v>16</v>
      </c>
      <c r="F5" s="25"/>
      <c r="G5" s="26" t="s">
        <v>17</v>
      </c>
      <c r="H5" s="27"/>
      <c r="I5" s="28" t="s">
        <v>18</v>
      </c>
      <c r="J5" s="29"/>
      <c r="K5" s="30" t="s">
        <v>14</v>
      </c>
    </row>
    <row r="6" spans="1:11" ht="13.5">
      <c r="A6" s="18" t="s">
        <v>20</v>
      </c>
      <c r="B6" s="19"/>
      <c r="C6" s="7"/>
      <c r="D6" s="12"/>
      <c r="E6" s="10"/>
      <c r="F6" s="15"/>
      <c r="G6" s="10"/>
      <c r="H6" s="15"/>
      <c r="I6" s="10"/>
      <c r="J6" s="15"/>
      <c r="K6" s="31"/>
    </row>
    <row r="7" spans="1:11" ht="13.5">
      <c r="A7" s="20" t="s">
        <v>0</v>
      </c>
      <c r="B7" s="21"/>
      <c r="C7" s="8">
        <v>69765</v>
      </c>
      <c r="D7" s="13">
        <f>C7/C31</f>
        <v>0.05888027466489768</v>
      </c>
      <c r="E7" s="8">
        <v>109048</v>
      </c>
      <c r="F7" s="13">
        <f>E7/E31</f>
        <v>0.1122127357874124</v>
      </c>
      <c r="G7" s="8">
        <v>404</v>
      </c>
      <c r="H7" s="13">
        <f>G7/G31</f>
        <v>0.03330859922499794</v>
      </c>
      <c r="I7" s="8">
        <f>C7+E7+G7</f>
        <v>179217</v>
      </c>
      <c r="J7" s="13">
        <f>I7/I31</f>
        <v>0.08263463279951752</v>
      </c>
      <c r="K7" s="32">
        <v>0.07</v>
      </c>
    </row>
    <row r="8" spans="1:11" ht="13.5">
      <c r="A8" s="22" t="s">
        <v>1</v>
      </c>
      <c r="B8" s="23"/>
      <c r="C8" s="9"/>
      <c r="D8" s="14"/>
      <c r="E8" s="9"/>
      <c r="F8" s="14"/>
      <c r="G8" s="9"/>
      <c r="H8" s="14"/>
      <c r="I8" s="9"/>
      <c r="J8" s="14"/>
      <c r="K8" s="33"/>
    </row>
    <row r="9" spans="1:11" ht="13.5">
      <c r="A9" s="20" t="s">
        <v>2</v>
      </c>
      <c r="B9" s="21"/>
      <c r="C9" s="8"/>
      <c r="D9" s="13"/>
      <c r="E9" s="8"/>
      <c r="F9" s="13"/>
      <c r="G9" s="8"/>
      <c r="H9" s="13"/>
      <c r="I9" s="8"/>
      <c r="J9" s="13"/>
      <c r="K9" s="32"/>
    </row>
    <row r="10" spans="1:11" ht="13.5">
      <c r="A10" s="20" t="s">
        <v>3</v>
      </c>
      <c r="B10" s="21"/>
      <c r="C10" s="8">
        <v>49989</v>
      </c>
      <c r="D10" s="13">
        <f>C10/C31</f>
        <v>0.04218972336018878</v>
      </c>
      <c r="E10" s="8">
        <v>4032</v>
      </c>
      <c r="F10" s="13">
        <f>E10/E31</f>
        <v>0.0041490146604692135</v>
      </c>
      <c r="G10" s="8">
        <v>297</v>
      </c>
      <c r="H10" s="13">
        <f>G10/G31</f>
        <v>0.024486767252040565</v>
      </c>
      <c r="I10" s="8">
        <f>C10+E10+G10</f>
        <v>54318</v>
      </c>
      <c r="J10" s="13">
        <f>I10/I31</f>
        <v>0.025045324854250393</v>
      </c>
      <c r="K10" s="32">
        <v>0.02</v>
      </c>
    </row>
    <row r="11" spans="1:11" ht="13.5">
      <c r="A11" s="22"/>
      <c r="B11" s="23"/>
      <c r="C11" s="9"/>
      <c r="D11" s="14"/>
      <c r="E11" s="9"/>
      <c r="F11" s="14"/>
      <c r="G11" s="9"/>
      <c r="H11" s="14"/>
      <c r="I11" s="9"/>
      <c r="J11" s="14"/>
      <c r="K11" s="33"/>
    </row>
    <row r="12" spans="1:11" ht="13.5">
      <c r="A12" s="20" t="s">
        <v>4</v>
      </c>
      <c r="B12" s="21"/>
      <c r="C12" s="8"/>
      <c r="D12" s="13"/>
      <c r="E12" s="8"/>
      <c r="F12" s="13"/>
      <c r="G12" s="8"/>
      <c r="H12" s="13"/>
      <c r="I12" s="8"/>
      <c r="J12" s="13"/>
      <c r="K12" s="32"/>
    </row>
    <row r="13" spans="1:11" ht="13.5">
      <c r="A13" s="20" t="s">
        <v>3</v>
      </c>
      <c r="B13" s="21"/>
      <c r="C13" s="8">
        <v>378932</v>
      </c>
      <c r="D13" s="13">
        <f>C13/C31</f>
        <v>0.3198110834848278</v>
      </c>
      <c r="E13" s="8">
        <v>199966</v>
      </c>
      <c r="F13" s="13">
        <f>E13/E31</f>
        <v>0.20576931190361772</v>
      </c>
      <c r="G13" s="8">
        <v>1022</v>
      </c>
      <c r="H13" s="13">
        <f>G13/G31</f>
        <v>0.08426086239591063</v>
      </c>
      <c r="I13" s="8">
        <f>C13+E13+G13</f>
        <v>579920</v>
      </c>
      <c r="J13" s="13">
        <f>I13/I31</f>
        <v>0.2673935857262213</v>
      </c>
      <c r="K13" s="32">
        <v>0.25</v>
      </c>
    </row>
    <row r="14" spans="1:11" ht="13.5">
      <c r="A14" s="22"/>
      <c r="B14" s="23"/>
      <c r="C14" s="9"/>
      <c r="D14" s="14"/>
      <c r="E14" s="9"/>
      <c r="F14" s="14"/>
      <c r="G14" s="9"/>
      <c r="H14" s="14"/>
      <c r="I14" s="9"/>
      <c r="J14" s="14"/>
      <c r="K14" s="33"/>
    </row>
    <row r="15" spans="1:11" ht="13.5">
      <c r="A15" s="20" t="s">
        <v>5</v>
      </c>
      <c r="B15" s="21"/>
      <c r="C15" s="8"/>
      <c r="D15" s="13"/>
      <c r="E15" s="8"/>
      <c r="F15" s="13"/>
      <c r="G15" s="8"/>
      <c r="H15" s="13"/>
      <c r="I15" s="8"/>
      <c r="J15" s="13"/>
      <c r="K15" s="32"/>
    </row>
    <row r="16" spans="1:11" ht="13.5">
      <c r="A16" s="20" t="s">
        <v>6</v>
      </c>
      <c r="B16" s="21"/>
      <c r="C16" s="8">
        <v>52564</v>
      </c>
      <c r="D16" s="13">
        <f>C16/C31</f>
        <v>0.04436297222798942</v>
      </c>
      <c r="E16" s="8">
        <v>43</v>
      </c>
      <c r="F16" s="13">
        <f>E16/E31</f>
        <v>4.42479242063929E-05</v>
      </c>
      <c r="G16" s="8">
        <v>917</v>
      </c>
      <c r="H16" s="13">
        <f>G16/G31</f>
        <v>0.07560392447852254</v>
      </c>
      <c r="I16" s="8">
        <f>C16+E16+G16</f>
        <v>53524</v>
      </c>
      <c r="J16" s="13">
        <f>I16/I31</f>
        <v>0.024679221758880997</v>
      </c>
      <c r="K16" s="32">
        <v>0.02</v>
      </c>
    </row>
    <row r="17" spans="1:11" ht="13.5">
      <c r="A17" s="22" t="s">
        <v>7</v>
      </c>
      <c r="B17" s="23"/>
      <c r="C17" s="9"/>
      <c r="D17" s="14"/>
      <c r="E17" s="9"/>
      <c r="F17" s="14"/>
      <c r="G17" s="9"/>
      <c r="H17" s="14"/>
      <c r="I17" s="9"/>
      <c r="J17" s="14"/>
      <c r="K17" s="33"/>
    </row>
    <row r="18" spans="1:11" ht="13.5">
      <c r="A18" s="20"/>
      <c r="B18" s="21"/>
      <c r="C18" s="8"/>
      <c r="D18" s="13"/>
      <c r="E18" s="8"/>
      <c r="F18" s="13"/>
      <c r="G18" s="8"/>
      <c r="H18" s="13"/>
      <c r="I18" s="8"/>
      <c r="J18" s="13"/>
      <c r="K18" s="32"/>
    </row>
    <row r="19" spans="1:11" ht="13.5">
      <c r="A19" s="20" t="s">
        <v>8</v>
      </c>
      <c r="B19" s="21"/>
      <c r="C19" s="8">
        <v>165007</v>
      </c>
      <c r="D19" s="13">
        <f>C19/C31</f>
        <v>0.13926263142880774</v>
      </c>
      <c r="E19" s="8">
        <v>531606</v>
      </c>
      <c r="F19" s="13">
        <f>E19/E31</f>
        <v>0.5470339998991559</v>
      </c>
      <c r="G19" s="8">
        <v>879</v>
      </c>
      <c r="H19" s="13">
        <f>G19/G31</f>
        <v>0.07247093742270591</v>
      </c>
      <c r="I19" s="8">
        <f>C19+E19+G19</f>
        <v>697492</v>
      </c>
      <c r="J19" s="13">
        <f>I19/I31</f>
        <v>0.32160450906220434</v>
      </c>
      <c r="K19" s="32">
        <v>0.37</v>
      </c>
    </row>
    <row r="20" spans="1:11" ht="13.5">
      <c r="A20" s="22"/>
      <c r="B20" s="23"/>
      <c r="C20" s="9"/>
      <c r="D20" s="14"/>
      <c r="E20" s="9"/>
      <c r="F20" s="14"/>
      <c r="G20" s="9"/>
      <c r="H20" s="14"/>
      <c r="I20" s="9"/>
      <c r="J20" s="14"/>
      <c r="K20" s="33"/>
    </row>
    <row r="21" spans="1:11" ht="13.5">
      <c r="A21" s="20"/>
      <c r="B21" s="21"/>
      <c r="C21" s="8"/>
      <c r="D21" s="13"/>
      <c r="E21" s="8"/>
      <c r="F21" s="13"/>
      <c r="G21" s="8"/>
      <c r="H21" s="13"/>
      <c r="I21" s="8"/>
      <c r="J21" s="13"/>
      <c r="K21" s="32"/>
    </row>
    <row r="22" spans="1:11" ht="13.5">
      <c r="A22" s="20" t="s">
        <v>9</v>
      </c>
      <c r="B22" s="21"/>
      <c r="C22" s="8">
        <v>80068</v>
      </c>
      <c r="D22" s="13">
        <f>C22/C31</f>
        <v>0.06757580207652875</v>
      </c>
      <c r="E22" s="8">
        <v>0</v>
      </c>
      <c r="F22" s="13">
        <f>E22/E31</f>
        <v>0</v>
      </c>
      <c r="G22" s="8">
        <v>343</v>
      </c>
      <c r="H22" s="13">
        <f>G22/G31</f>
        <v>0.02827933053013439</v>
      </c>
      <c r="I22" s="8">
        <f>C22+E22+G22</f>
        <v>80411</v>
      </c>
      <c r="J22" s="13">
        <f>I22/I31</f>
        <v>0.03707646851605597</v>
      </c>
      <c r="K22" s="32">
        <v>0.04</v>
      </c>
    </row>
    <row r="23" spans="1:11" ht="13.5">
      <c r="A23" s="22"/>
      <c r="B23" s="23"/>
      <c r="C23" s="9"/>
      <c r="D23" s="14"/>
      <c r="E23" s="9"/>
      <c r="F23" s="14"/>
      <c r="G23" s="9"/>
      <c r="H23" s="14"/>
      <c r="I23" s="9"/>
      <c r="J23" s="14"/>
      <c r="K23" s="33"/>
    </row>
    <row r="24" spans="1:11" ht="13.5">
      <c r="A24" s="20"/>
      <c r="B24" s="21"/>
      <c r="C24" s="8"/>
      <c r="D24" s="13"/>
      <c r="E24" s="8"/>
      <c r="F24" s="13"/>
      <c r="G24" s="8"/>
      <c r="H24" s="13"/>
      <c r="I24" s="8"/>
      <c r="J24" s="13"/>
      <c r="K24" s="32"/>
    </row>
    <row r="25" spans="1:11" ht="13.5">
      <c r="A25" s="20" t="s">
        <v>10</v>
      </c>
      <c r="B25" s="21"/>
      <c r="C25" s="8">
        <v>149820</v>
      </c>
      <c r="D25" s="13">
        <f>C25/C31</f>
        <v>0.12644510499956957</v>
      </c>
      <c r="E25" s="8">
        <v>15038</v>
      </c>
      <c r="F25" s="13">
        <f>E25/E31</f>
        <v>0.015474425214319451</v>
      </c>
      <c r="G25" s="8">
        <v>5894</v>
      </c>
      <c r="H25" s="13">
        <f>G25/G31</f>
        <v>0.48594278176271744</v>
      </c>
      <c r="I25" s="8">
        <f>C25+E25+G25</f>
        <v>170752</v>
      </c>
      <c r="J25" s="32">
        <f>I25/I31</f>
        <v>0.07873153115933876</v>
      </c>
      <c r="K25" s="32">
        <v>0.08</v>
      </c>
    </row>
    <row r="26" spans="1:11" ht="13.5">
      <c r="A26" s="22"/>
      <c r="B26" s="23"/>
      <c r="C26" s="9"/>
      <c r="D26" s="14"/>
      <c r="E26" s="9"/>
      <c r="F26" s="14"/>
      <c r="G26" s="9"/>
      <c r="H26" s="14"/>
      <c r="I26" s="9"/>
      <c r="J26" s="14"/>
      <c r="K26" s="33"/>
    </row>
    <row r="27" spans="1:11" ht="13.5">
      <c r="A27" s="20"/>
      <c r="B27" s="21"/>
      <c r="C27" s="8"/>
      <c r="D27" s="13"/>
      <c r="E27" s="8"/>
      <c r="F27" s="13"/>
      <c r="G27" s="8"/>
      <c r="H27" s="13"/>
      <c r="I27" s="8"/>
      <c r="J27" s="13"/>
      <c r="K27" s="32"/>
    </row>
    <row r="28" spans="1:11" ht="13.5">
      <c r="A28" s="20" t="s">
        <v>11</v>
      </c>
      <c r="B28" s="21"/>
      <c r="C28" s="8">
        <v>238717</v>
      </c>
      <c r="D28" s="13">
        <f>C28/C31</f>
        <v>0.20147240775719027</v>
      </c>
      <c r="E28" s="8">
        <v>112064</v>
      </c>
      <c r="F28" s="13">
        <f>E28/E31</f>
        <v>0.11531626461081892</v>
      </c>
      <c r="G28" s="8">
        <v>2373</v>
      </c>
      <c r="H28" s="13">
        <f>G28/G31</f>
        <v>0.19564679693297057</v>
      </c>
      <c r="I28" s="8">
        <f>C28+E28+G28</f>
        <v>353154</v>
      </c>
      <c r="J28" s="32">
        <f>I28/I31</f>
        <v>0.16283472612353075</v>
      </c>
      <c r="K28" s="32">
        <v>0.14</v>
      </c>
    </row>
    <row r="29" spans="1:11" ht="13.5">
      <c r="A29" s="22"/>
      <c r="B29" s="23"/>
      <c r="C29" s="9"/>
      <c r="D29" s="14"/>
      <c r="E29" s="9"/>
      <c r="F29" s="14"/>
      <c r="G29" s="9"/>
      <c r="H29" s="14"/>
      <c r="I29" s="9"/>
      <c r="J29" s="14"/>
      <c r="K29" s="33"/>
    </row>
    <row r="30" spans="1:11" ht="13.5">
      <c r="A30" s="20"/>
      <c r="B30" s="21"/>
      <c r="C30" s="8"/>
      <c r="D30" s="13"/>
      <c r="E30" s="8"/>
      <c r="F30" s="13"/>
      <c r="G30" s="8"/>
      <c r="H30" s="13"/>
      <c r="I30" s="8"/>
      <c r="J30" s="13"/>
      <c r="K30" s="5"/>
    </row>
    <row r="31" spans="1:12" ht="13.5">
      <c r="A31" s="20" t="s">
        <v>12</v>
      </c>
      <c r="B31" s="21"/>
      <c r="C31" s="11">
        <f>C7+C10+C13+C16+C19+C22+C25+C28</f>
        <v>1184862</v>
      </c>
      <c r="D31" s="13">
        <f>C31/C31</f>
        <v>1</v>
      </c>
      <c r="E31" s="11">
        <f>E7+E10+E13+E16+E19+E22+E25+E28</f>
        <v>971797</v>
      </c>
      <c r="F31" s="13">
        <f>E31/E31</f>
        <v>1</v>
      </c>
      <c r="G31" s="11">
        <f>G7+G10+G13+G16+G19+G22+G25+G28</f>
        <v>12129</v>
      </c>
      <c r="H31" s="13">
        <f>G31/G31</f>
        <v>1</v>
      </c>
      <c r="I31" s="8">
        <f>I7+I10+I13+I16+I19+I22+I25+I28</f>
        <v>2168788</v>
      </c>
      <c r="J31" s="13">
        <f>I31/I31</f>
        <v>1</v>
      </c>
      <c r="K31" s="13">
        <f>J31/J31</f>
        <v>1</v>
      </c>
      <c r="L31" s="34"/>
    </row>
    <row r="32" spans="1:11" ht="13.5">
      <c r="A32" s="22"/>
      <c r="B32" s="23"/>
      <c r="C32" s="9"/>
      <c r="D32" s="14"/>
      <c r="E32" s="9"/>
      <c r="F32" s="14"/>
      <c r="G32" s="9"/>
      <c r="H32" s="14"/>
      <c r="I32" s="9"/>
      <c r="J32" s="14"/>
      <c r="K32" s="6"/>
    </row>
    <row r="33" spans="1:11" ht="13.5">
      <c r="A33" s="1"/>
      <c r="B33" s="2"/>
      <c r="C33" s="37">
        <v>1156217</v>
      </c>
      <c r="D33" s="38"/>
      <c r="E33" s="37">
        <v>869965</v>
      </c>
      <c r="F33" s="38"/>
      <c r="G33" s="37">
        <v>12806</v>
      </c>
      <c r="H33" s="38"/>
      <c r="I33" s="37">
        <f>C33+E33+G33</f>
        <v>2038988</v>
      </c>
      <c r="J33" s="38"/>
      <c r="K33" s="5"/>
    </row>
    <row r="34" spans="1:11" ht="13.5">
      <c r="A34" s="1" t="s">
        <v>25</v>
      </c>
      <c r="B34" s="2"/>
      <c r="C34" s="39"/>
      <c r="D34" s="40"/>
      <c r="E34" s="39"/>
      <c r="F34" s="40"/>
      <c r="G34" s="39"/>
      <c r="H34" s="40"/>
      <c r="I34" s="39"/>
      <c r="J34" s="40"/>
      <c r="K34" s="5"/>
    </row>
    <row r="35" spans="1:11" ht="13.5">
      <c r="A35" s="3" t="s">
        <v>26</v>
      </c>
      <c r="B35" s="4"/>
      <c r="C35" s="41"/>
      <c r="D35" s="42"/>
      <c r="E35" s="41"/>
      <c r="F35" s="42"/>
      <c r="G35" s="41"/>
      <c r="H35" s="42"/>
      <c r="I35" s="41"/>
      <c r="J35" s="42"/>
      <c r="K35" s="6"/>
    </row>
    <row r="36" spans="1:11" ht="13.5">
      <c r="A36" s="1"/>
      <c r="B36" s="2"/>
      <c r="C36" s="43">
        <f>C31/C33</f>
        <v>1.0247747611391287</v>
      </c>
      <c r="D36" s="38"/>
      <c r="E36" s="43">
        <f>E31/E33</f>
        <v>1.1170529848901967</v>
      </c>
      <c r="F36" s="38"/>
      <c r="G36" s="43">
        <f>G31/G33</f>
        <v>0.9471341558644385</v>
      </c>
      <c r="H36" s="38"/>
      <c r="I36" s="43">
        <f>I31/I33</f>
        <v>1.0636590308525602</v>
      </c>
      <c r="J36" s="38"/>
      <c r="K36" s="5"/>
    </row>
    <row r="37" spans="1:11" ht="13.5">
      <c r="A37" s="1" t="s">
        <v>13</v>
      </c>
      <c r="B37" s="2"/>
      <c r="C37" s="39"/>
      <c r="D37" s="40"/>
      <c r="E37" s="39"/>
      <c r="F37" s="40"/>
      <c r="G37" s="39"/>
      <c r="H37" s="40"/>
      <c r="I37" s="39"/>
      <c r="J37" s="40"/>
      <c r="K37" s="5"/>
    </row>
    <row r="38" spans="1:11" ht="13.5">
      <c r="A38" s="3"/>
      <c r="B38" s="4"/>
      <c r="C38" s="41"/>
      <c r="D38" s="42"/>
      <c r="E38" s="41"/>
      <c r="F38" s="42"/>
      <c r="G38" s="41"/>
      <c r="H38" s="42"/>
      <c r="I38" s="41"/>
      <c r="J38" s="42"/>
      <c r="K38" s="6"/>
    </row>
  </sheetData>
  <sheetProtection/>
  <mergeCells count="12">
    <mergeCell ref="I36:J38"/>
    <mergeCell ref="G36:H38"/>
    <mergeCell ref="D2:H2"/>
    <mergeCell ref="C5:D5"/>
    <mergeCell ref="H3:K3"/>
    <mergeCell ref="E36:F38"/>
    <mergeCell ref="C36:D38"/>
    <mergeCell ref="C33:D35"/>
    <mergeCell ref="D1:H1"/>
    <mergeCell ref="E33:F35"/>
    <mergeCell ref="G33:H35"/>
    <mergeCell ref="I33:J3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日本産業ガス協会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</dc:creator>
  <cp:keywords/>
  <dc:description/>
  <cp:lastModifiedBy>Owner</cp:lastModifiedBy>
  <cp:lastPrinted>2005-12-08T00:29:17Z</cp:lastPrinted>
  <dcterms:created xsi:type="dcterms:W3CDTF">2000-01-13T22:51:47Z</dcterms:created>
  <dcterms:modified xsi:type="dcterms:W3CDTF">2005-12-08T00:29:34Z</dcterms:modified>
  <cp:category/>
  <cp:version/>
  <cp:contentType/>
  <cp:contentStatus/>
</cp:coreProperties>
</file>